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全社共有\アドミッションセンター事務室\a入試広報\★進学相談会等一覧（出前授業・大学見学会含む）\２．出前授業\Ｒ５年度\"/>
    </mc:Choice>
  </mc:AlternateContent>
  <xr:revisionPtr revIDLastSave="0" documentId="13_ncr:1_{47A03653-2158-45CC-878C-34D5D54C596E}" xr6:coauthVersionLast="47" xr6:coauthVersionMax="47" xr10:uidLastSave="{00000000-0000-0000-0000-000000000000}"/>
  <bookViews>
    <workbookView xWindow="-120" yWindow="-120" windowWidth="29040" windowHeight="15840" xr2:uid="{E5409710-855E-451C-B1EF-2805E6114BB7}"/>
  </bookViews>
  <sheets>
    <sheet name="申請書" sheetId="1" r:id="rId1"/>
    <sheet name="R5～対面形式記入例" sheetId="4" r:id="rId2"/>
    <sheet name="R5～オンライン形式記入例" sheetId="8" r:id="rId3"/>
  </sheets>
  <definedNames>
    <definedName name="_xlnm.Print_Area" localSheetId="2">'R5～オンライン形式記入例'!$A$1:$AB$34</definedName>
    <definedName name="_xlnm.Print_Area" localSheetId="1">'R5～対面形式記入例'!$A$1:$AB$34</definedName>
    <definedName name="_xlnm.Print_Area" localSheetId="0">申請書!$A$1:$AB$34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8" l="1"/>
  <c r="P22" i="8"/>
  <c r="K22" i="8"/>
  <c r="D22" i="8"/>
  <c r="O19" i="8"/>
  <c r="D19" i="8"/>
  <c r="V22" i="4"/>
  <c r="P22" i="4"/>
  <c r="K22" i="4"/>
  <c r="D22" i="4"/>
  <c r="O19" i="4"/>
  <c r="D19" i="4"/>
  <c r="O19" i="1"/>
  <c r="K22" i="1"/>
  <c r="D22" i="1"/>
  <c r="V22" i="1"/>
  <c r="P22" i="1"/>
  <c r="D19" i="1"/>
</calcChain>
</file>

<file path=xl/sharedStrings.xml><?xml version="1.0" encoding="utf-8"?>
<sst xmlns="http://schemas.openxmlformats.org/spreadsheetml/2006/main" count="373" uniqueCount="99">
  <si>
    <t>下記により、出前授業の講師派遣を申請します。</t>
    <phoneticPr fontId="1"/>
  </si>
  <si>
    <t>記</t>
    <rPh sb="0" eb="1">
      <t>キ</t>
    </rPh>
    <phoneticPr fontId="1"/>
  </si>
  <si>
    <t>申請日</t>
    <rPh sb="0" eb="3">
      <t>シンセイビ</t>
    </rPh>
    <phoneticPr fontId="1"/>
  </si>
  <si>
    <t>高等学校名</t>
    <rPh sb="0" eb="2">
      <t>コウトウ</t>
    </rPh>
    <rPh sb="2" eb="5">
      <t>ガッコウメイ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</si>
  <si>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</si>
  <si>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担当者指名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</si>
  <si>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</si>
  <si>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</si>
  <si>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</si>
  <si>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宇 都 宮 大 学 出 前 授 業 講 師 派 遣 申 請 書</t>
    <phoneticPr fontId="1"/>
  </si>
  <si>
    <t>実施希望日</t>
    <rPh sb="0" eb="2">
      <t>ジッシ</t>
    </rPh>
    <rPh sb="2" eb="5">
      <t>キボウビ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</si>
  <si>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</si>
  <si>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</si>
  <si>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</si>
  <si>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</si>
  <si>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</si>
  <si>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</si>
  <si>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希望実施形態</t>
    <rPh sb="0" eb="2">
      <t>キボウ</t>
    </rPh>
    <rPh sb="2" eb="4">
      <t>ジッシ</t>
    </rPh>
    <rPh sb="4" eb="6">
      <t>ケイタイ</t>
    </rPh>
    <phoneticPr fontId="1"/>
  </si>
  <si>
    <t>催事名称</t>
    <rPh sb="0" eb="2">
      <t>サイジ</t>
    </rPh>
    <rPh sb="2" eb="4">
      <t>メイショウ</t>
    </rPh>
    <phoneticPr fontId="1"/>
  </si>
  <si>
    <t>対象学年・人数</t>
    <rPh sb="0" eb="2">
      <t>タイショウ</t>
    </rPh>
    <rPh sb="2" eb="4">
      <t>ガクネン</t>
    </rPh>
    <rPh sb="5" eb="7">
      <t>ニンズウ</t>
    </rPh>
    <phoneticPr fontId="1"/>
  </si>
  <si>
    <t>第</t>
    <rPh sb="0" eb="1">
      <t>ダイ</t>
    </rPh>
    <phoneticPr fontId="1"/>
  </si>
  <si>
    <t>学年</t>
    <rPh sb="0" eb="2">
      <t>ガクネン</t>
    </rPh>
    <phoneticPr fontId="1"/>
  </si>
  <si>
    <t>）名</t>
    <rPh sb="1" eb="2">
      <t>メイ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</si>
  <si>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</si>
  <si>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</si>
  <si>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</si>
  <si>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（大学</t>
    <rPh sb="1" eb="3">
      <t>ダイガク</t>
    </rPh>
    <phoneticPr fontId="1"/>
  </si>
  <si>
    <t>校・専門</t>
    <rPh sb="0" eb="1">
      <t>コウ</t>
    </rPh>
    <rPh sb="2" eb="4">
      <t>センモン</t>
    </rPh>
    <phoneticPr fontId="1"/>
  </si>
  <si>
    <t>校）</t>
    <rPh sb="0" eb="1">
      <t>コウ</t>
    </rPh>
    <phoneticPr fontId="1"/>
  </si>
  <si>
    <t>趣旨・目的</t>
    <rPh sb="0" eb="2">
      <t>シュシ</t>
    </rPh>
    <rPh sb="3" eb="5">
      <t>モクテキ</t>
    </rPh>
    <phoneticPr fontId="1"/>
  </si>
  <si>
    <t>大学進学への興味・関心を深める</t>
    <rPh sb="0" eb="2">
      <t>ダイガク</t>
    </rPh>
    <rPh sb="2" eb="4">
      <t>シンガク</t>
    </rPh>
    <rPh sb="6" eb="8">
      <t>キョウミ</t>
    </rPh>
    <rPh sb="9" eb="11">
      <t>カンシン</t>
    </rPh>
    <rPh sb="12" eb="13">
      <t>フカ</t>
    </rPh>
    <phoneticPr fontId="1"/>
  </si>
  <si>
    <t>進路選択の参考</t>
    <rPh sb="0" eb="2">
      <t>シンロ</t>
    </rPh>
    <rPh sb="2" eb="4">
      <t>センタク</t>
    </rPh>
    <rPh sb="5" eb="7">
      <t>サンコウ</t>
    </rPh>
    <phoneticPr fontId="1"/>
  </si>
  <si>
    <t>文理選択の参考</t>
    <rPh sb="5" eb="7">
      <t>サンコウ</t>
    </rPh>
    <phoneticPr fontId="1"/>
  </si>
  <si>
    <t>その他</t>
    <rPh sb="2" eb="3">
      <t>タ</t>
    </rPh>
    <phoneticPr fontId="1"/>
  </si>
  <si>
    <t>□</t>
    <phoneticPr fontId="1"/>
  </si>
  <si>
    <t>※実施要項等がありましたら、添付してください。</t>
    <rPh sb="1" eb="6">
      <t>ジッシヨウコウトウ</t>
    </rPh>
    <rPh sb="14" eb="16">
      <t>テンプ</t>
    </rPh>
    <phoneticPr fontId="1"/>
  </si>
  <si>
    <t>分間の講義を</t>
    <rPh sb="0" eb="2">
      <t>フンカン</t>
    </rPh>
    <rPh sb="3" eb="5">
      <t>コウギ</t>
    </rPh>
    <phoneticPr fontId="3"/>
  </si>
  <si>
    <t>【</t>
    <phoneticPr fontId="1"/>
  </si>
  <si>
    <t>事前打合せ・準備：</t>
    <rPh sb="0" eb="2">
      <t>ジゼン</t>
    </rPh>
    <rPh sb="2" eb="4">
      <t>ウチアワ</t>
    </rPh>
    <rPh sb="6" eb="8">
      <t>ジュンビ</t>
    </rPh>
    <phoneticPr fontId="1"/>
  </si>
  <si>
    <t>～</t>
    <phoneticPr fontId="1"/>
  </si>
  <si>
    <t>１回目：</t>
    <rPh sb="1" eb="3">
      <t>カイメ</t>
    </rPh>
    <phoneticPr fontId="1"/>
  </si>
  <si>
    <t>（受講者数：</t>
    <rPh sb="1" eb="5">
      <t>ジュコウシャスウ</t>
    </rPh>
    <phoneticPr fontId="1"/>
  </si>
  <si>
    <t>名）</t>
    <rPh sb="0" eb="1">
      <t>メイ</t>
    </rPh>
    <phoneticPr fontId="1"/>
  </si>
  <si>
    <t>当日日程</t>
    <rPh sb="0" eb="2">
      <t>トウジツ</t>
    </rPh>
    <rPh sb="2" eb="4">
      <t>ニッテイ</t>
    </rPh>
    <phoneticPr fontId="1"/>
  </si>
  <si>
    <t>仲介者</t>
    <rPh sb="0" eb="3">
      <t>チュウカイシャ</t>
    </rPh>
    <phoneticPr fontId="1"/>
  </si>
  <si>
    <t>（業者名：</t>
    <rPh sb="1" eb="4">
      <t>ギョウシャメイ</t>
    </rPh>
    <phoneticPr fontId="1"/>
  </si>
  <si>
    <t>他大学の参加</t>
    <rPh sb="0" eb="3">
      <t>タダイガク</t>
    </rPh>
    <rPh sb="4" eb="6">
      <t>サンカ</t>
    </rPh>
    <phoneticPr fontId="1"/>
  </si>
  <si>
    <t>選択してください</t>
  </si>
  <si>
    <t>オンライン</t>
  </si>
  <si>
    <t>対面</t>
  </si>
  <si>
    <t>２．実施日時等</t>
    <rPh sb="2" eb="4">
      <t>ジッシ</t>
    </rPh>
    <rPh sb="4" eb="6">
      <t>ニチジ</t>
    </rPh>
    <rPh sb="6" eb="7">
      <t>トウ</t>
    </rPh>
    <phoneticPr fontId="1"/>
  </si>
  <si>
    <t>１．申請者情報</t>
    <rPh sb="2" eb="5">
      <t>シンセイシャ</t>
    </rPh>
    <rPh sb="5" eb="7">
      <t>ジョウホウ</t>
    </rPh>
    <phoneticPr fontId="1"/>
  </si>
  <si>
    <t>学部</t>
    <rPh sb="0" eb="2">
      <t>ガクブ</t>
    </rPh>
    <phoneticPr fontId="1"/>
  </si>
  <si>
    <t>地域デザイン科</t>
  </si>
  <si>
    <t>工</t>
  </si>
  <si>
    <t>分</t>
    <rPh sb="0" eb="1">
      <t>フン</t>
    </rPh>
    <phoneticPr fontId="1"/>
  </si>
  <si>
    <t>回実施】</t>
    <rPh sb="0" eb="1">
      <t>カイ</t>
    </rPh>
    <rPh sb="1" eb="3">
      <t>ジッシ</t>
    </rPh>
    <phoneticPr fontId="3"/>
  </si>
  <si>
    <t>回答日</t>
    <rPh sb="0" eb="3">
      <t>カイトウビ</t>
    </rPh>
    <phoneticPr fontId="1"/>
  </si>
  <si>
    <t>第３希望</t>
    <rPh sb="0" eb="1">
      <t>ダイ</t>
    </rPh>
    <rPh sb="2" eb="4">
      <t>キボウ</t>
    </rPh>
    <phoneticPr fontId="1"/>
  </si>
  <si>
    <t>選択してください</t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</si>
  <si>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</si>
  <si>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</si>
  <si>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分野</t>
    <rPh sb="0" eb="2">
      <t>ブンヤ</t>
    </rPh>
    <phoneticPr fontId="1"/>
  </si>
  <si>
    <t>分野</t>
    <rPh sb="0" eb="1">
      <t>ブン</t>
    </rPh>
    <phoneticPr fontId="1"/>
  </si>
  <si>
    <t>講師派遣の可否</t>
    <rPh sb="0" eb="4">
      <t>コウシハケン</t>
    </rPh>
    <rPh sb="5" eb="7">
      <t>カヒ</t>
    </rPh>
    <phoneticPr fontId="1"/>
  </si>
  <si>
    <t>学部・</t>
    <rPh sb="0" eb="2">
      <t>ガクブ</t>
    </rPh>
    <phoneticPr fontId="1"/>
  </si>
  <si>
    <t>ふりがな</t>
    <phoneticPr fontId="1"/>
  </si>
  <si>
    <t>講師名等</t>
    <rPh sb="0" eb="2">
      <t>コウシ</t>
    </rPh>
    <rPh sb="2" eb="3">
      <t>メイ</t>
    </rPh>
    <rPh sb="3" eb="4">
      <t>ナド</t>
    </rPh>
    <phoneticPr fontId="1"/>
  </si>
  <si>
    <t>授業タイトル</t>
    <rPh sb="0" eb="2">
      <t>ジュギョウ</t>
    </rPh>
    <phoneticPr fontId="1"/>
  </si>
  <si>
    <t>所在地</t>
    <rPh sb="0" eb="3">
      <t>ショザイチ</t>
    </rPh>
    <phoneticPr fontId="1"/>
  </si>
  <si>
    <t>　↓左記回答をお選びいただく際に、お使いください</t>
    <rPh sb="2" eb="4">
      <t>サキ</t>
    </rPh>
    <rPh sb="4" eb="6">
      <t>カイトウ</t>
    </rPh>
    <rPh sb="8" eb="9">
      <t>エラ</t>
    </rPh>
    <rPh sb="14" eb="15">
      <t>サイ</t>
    </rPh>
    <rPh sb="18" eb="19">
      <t>ツカ</t>
    </rPh>
    <phoneticPr fontId="1"/>
  </si>
  <si>
    <t>３．希望分野等</t>
    <rPh sb="2" eb="6">
      <t>キボウブンヤ</t>
    </rPh>
    <rPh sb="6" eb="7">
      <t>ナド</t>
    </rPh>
    <phoneticPr fontId="1"/>
  </si>
  <si>
    <t>以下、本学記入欄・貴校あて返信用</t>
    <rPh sb="1" eb="3">
      <t>イカ</t>
    </rPh>
    <rPh sb="4" eb="6">
      <t>ホンガク</t>
    </rPh>
    <rPh sb="6" eb="9">
      <t>キニュウラン</t>
    </rPh>
    <rPh sb="10" eb="12">
      <t>キコウヘンシンヨウ</t>
    </rPh>
    <phoneticPr fontId="1"/>
  </si>
  <si>
    <t>u-taro@udai.com</t>
    <phoneticPr fontId="1"/>
  </si>
  <si>
    <t>028-649-5109</t>
    <phoneticPr fontId="1"/>
  </si>
  <si>
    <t>028-649-5113</t>
    <phoneticPr fontId="1"/>
  </si>
  <si>
    <t>金</t>
    <rPh sb="0" eb="1">
      <t>キン</t>
    </rPh>
    <phoneticPr fontId="1"/>
  </si>
  <si>
    <t>☑</t>
  </si>
  <si>
    <t>Zoom</t>
    <phoneticPr fontId="1"/>
  </si>
  <si>
    <t>上記以外でご要望等がありましたらご記入ください
既に本学教員から内諾を得ている場合等は、こちらに事情をご記入ください</t>
    <phoneticPr fontId="1"/>
  </si>
  <si>
    <t>講義時間中、宇大の学部・学科の紹介可能な時間</t>
    <rPh sb="0" eb="5">
      <t>コウギジカンチュウ</t>
    </rPh>
    <rPh sb="6" eb="8">
      <t>ウダイ</t>
    </rPh>
    <rPh sb="9" eb="11">
      <t>ガクブ</t>
    </rPh>
    <rPh sb="12" eb="14">
      <t>ガッカ</t>
    </rPh>
    <rPh sb="15" eb="17">
      <t>ショウカイ</t>
    </rPh>
    <rPh sb="17" eb="19">
      <t>カノウ</t>
    </rPh>
    <rPh sb="20" eb="22">
      <t>ジカン</t>
    </rPh>
    <phoneticPr fontId="1"/>
  </si>
  <si>
    <t>他ﾃｰﾏの可否</t>
    <rPh sb="0" eb="1">
      <t>ホカ</t>
    </rPh>
    <rPh sb="5" eb="7">
      <t>カヒ</t>
    </rPh>
    <phoneticPr fontId="1"/>
  </si>
  <si>
    <t>木</t>
    <rPh sb="0" eb="1">
      <t>モク</t>
    </rPh>
    <phoneticPr fontId="1"/>
  </si>
  <si>
    <t>栃木県立宇大高等学校</t>
    <phoneticPr fontId="1"/>
  </si>
  <si>
    <t>栃木県宇都宮市峰町350</t>
    <phoneticPr fontId="1"/>
  </si>
  <si>
    <t>進路指導主事</t>
    <phoneticPr fontId="1"/>
  </si>
  <si>
    <t>宇大　太郎</t>
    <phoneticPr fontId="1"/>
  </si>
  <si>
    <t>一日大学体験</t>
    <phoneticPr fontId="1"/>
  </si>
  <si>
    <t>１階　会議室</t>
    <phoneticPr fontId="1"/>
  </si>
  <si>
    <t>テーマ</t>
    <phoneticPr fontId="1"/>
  </si>
  <si>
    <t>農</t>
  </si>
  <si>
    <t>他でも可</t>
  </si>
  <si>
    <t>土と環境問題</t>
    <phoneticPr fontId="1"/>
  </si>
  <si>
    <t>土と肥料と植物と食べ物と環境</t>
    <phoneticPr fontId="1"/>
  </si>
  <si>
    <t>化学系分野</t>
    <phoneticPr fontId="1"/>
  </si>
  <si>
    <t>未来の材料</t>
    <phoneticPr fontId="1"/>
  </si>
  <si>
    <t xml:space="preserve">	コミュニティデザイン</t>
    <phoneticPr fontId="1"/>
  </si>
  <si>
    <t>まちづくりの実践</t>
    <phoneticPr fontId="1"/>
  </si>
  <si>
    <t>他は不可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</si>
</sst>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;;@"/>
    <numFmt numFmtId="177" formatCode="h:mm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2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Protection="1">
      <alignment vertical="center"/>
    </xf>
    <xf numFmtId="0" fontId="5" fillId="3" borderId="8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5" xfId="0" applyFont="1" applyFill="1" applyBorder="1">
      <alignment vertical="center"/>
    </xf>
    <xf numFmtId="0" fontId="5" fillId="3" borderId="19" xfId="0" applyFont="1" applyFill="1" applyBorder="1" applyAlignment="1">
      <alignment vertical="center"/>
    </xf>
    <xf numFmtId="0" fontId="8" fillId="3" borderId="8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19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vertical="center"/>
    </xf>
    <xf numFmtId="176" fontId="9" fillId="0" borderId="5" xfId="1" applyNumberFormat="1" applyFont="1" applyFill="1" applyBorder="1" applyAlignment="1" applyProtection="1">
      <alignment vertical="center"/>
      <protection locked="0"/>
    </xf>
    <xf numFmtId="176" fontId="9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39" xfId="0" applyFont="1" applyBorder="1">
      <alignment vertical="center"/>
    </xf>
    <xf numFmtId="0" fontId="5" fillId="3" borderId="39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9" xfId="0" applyFont="1" applyFill="1" applyBorder="1">
      <alignment vertical="center"/>
    </xf>
    <xf numFmtId="0" fontId="5" fillId="3" borderId="40" xfId="0" applyFont="1" applyFill="1" applyBorder="1" applyAlignment="1">
      <alignment horizontal="center" vertical="center"/>
    </xf>
    <xf numFmtId="0" fontId="8" fillId="3" borderId="19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24" xfId="0" applyFont="1" applyBorder="1">
      <alignment vertical="center"/>
    </xf>
    <xf numFmtId="20" fontId="5" fillId="0" borderId="0" xfId="0" applyNumberFormat="1" applyFont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10" fillId="0" borderId="24" xfId="0" applyFont="1" applyBorder="1">
      <alignment vertical="center"/>
    </xf>
    <xf numFmtId="0" fontId="10" fillId="0" borderId="2" xfId="0" applyFont="1" applyBorder="1" applyAlignment="1">
      <alignment vertical="center"/>
    </xf>
    <xf numFmtId="176" fontId="10" fillId="0" borderId="5" xfId="1" applyNumberFormat="1" applyFont="1" applyFill="1" applyBorder="1" applyAlignment="1" applyProtection="1">
      <alignment vertical="center"/>
      <protection locked="0"/>
    </xf>
    <xf numFmtId="176" fontId="10" fillId="3" borderId="5" xfId="1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>
      <alignment vertical="center"/>
    </xf>
    <xf numFmtId="0" fontId="10" fillId="3" borderId="19" xfId="0" applyFont="1" applyFill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7" xfId="0" applyFont="1" applyBorder="1">
      <alignment vertical="center"/>
    </xf>
    <xf numFmtId="0" fontId="5" fillId="3" borderId="3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50" xfId="0" applyFont="1" applyFill="1" applyBorder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54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8" fillId="0" borderId="53" xfId="0" applyFont="1" applyBorder="1" applyAlignment="1">
      <alignment vertical="center" shrinkToFit="1"/>
    </xf>
    <xf numFmtId="0" fontId="10" fillId="3" borderId="5" xfId="0" applyFont="1" applyFill="1" applyBorder="1" applyAlignment="1">
      <alignment horizontal="center" vertical="center"/>
    </xf>
    <xf numFmtId="0" fontId="10" fillId="0" borderId="53" xfId="0" applyFont="1" applyBorder="1" applyAlignment="1">
      <alignment vertical="center" shrinkToFit="1"/>
    </xf>
    <xf numFmtId="0" fontId="10" fillId="0" borderId="54" xfId="0" applyFont="1" applyBorder="1" applyAlignment="1">
      <alignment vertical="center" shrinkToFit="1"/>
    </xf>
    <xf numFmtId="0" fontId="10" fillId="0" borderId="55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176" fontId="9" fillId="3" borderId="5" xfId="1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8" fillId="0" borderId="47" xfId="0" applyFont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 applyProtection="1">
      <alignment horizontal="left" vertical="center"/>
      <protection locked="0"/>
    </xf>
    <xf numFmtId="176" fontId="6" fillId="3" borderId="5" xfId="1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7" fontId="8" fillId="0" borderId="39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 shrinkToFit="1"/>
    </xf>
    <xf numFmtId="177" fontId="8" fillId="0" borderId="39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shrinkToFit="1"/>
    </xf>
    <xf numFmtId="0" fontId="5" fillId="2" borderId="24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0" borderId="27" xfId="0" applyFont="1" applyBorder="1">
      <alignment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0" borderId="35" xfId="0" applyFont="1" applyBorder="1">
      <alignment vertical="center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51" xfId="0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7" fontId="10" fillId="0" borderId="39" xfId="0" applyNumberFormat="1" applyFont="1" applyBorder="1" applyAlignment="1">
      <alignment horizontal="left"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17" xfId="0" applyFont="1" applyBorder="1">
      <alignment vertical="center"/>
    </xf>
    <xf numFmtId="0" fontId="13" fillId="0" borderId="2" xfId="4" applyFont="1" applyBorder="1" applyAlignment="1">
      <alignment horizontal="left" vertical="center"/>
    </xf>
    <xf numFmtId="0" fontId="10" fillId="0" borderId="27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</cellXfs>
  <cellStyles count="5">
    <cellStyle name="ハイパーリンク" xfId="4" builtinId="8"/>
    <cellStyle name="桁区切り 2" xfId="2" xr:uid="{890C3EA5-E0EB-4D61-ABC5-7302712CF3C4}"/>
    <cellStyle name="標準" xfId="0" builtinId="0"/>
    <cellStyle name="標準 2" xfId="3" xr:uid="{BAB5857F-A036-4D59-BD92-017BC37D6BCA}"/>
    <cellStyle name="標準 3" xfId="1" xr:uid="{EC4A3902-4E39-4A9A-868D-4EF22BF5A087}"/>
  </cellStyles>
  <dxfs count="12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168964</xdr:colOff>
      <xdr:row>22</xdr:row>
      <xdr:rowOff>281609</xdr:rowOff>
    </xdr:from>
    <xdr:to>
      <xdr:col>30</xdr:col>
      <xdr:colOff>173934</xdr:colOff>
      <xdr:row>24</xdr:row>
      <xdr:rowOff>82825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F29C52F-CAA5-46BC-B5B2-FFA7E82A673A}"/>
            </a:ext>
          </a:extLst>
        </xdr:cNvPr>
        <xdr:cNvSpPr/>
      </xdr:nvSpPr>
      <xdr:spPr>
        <a:xfrm>
          <a:off x="7374834" y="6162261"/>
          <a:ext cx="245165" cy="2484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111251</xdr:colOff>
      <xdr:row>24</xdr:row>
      <xdr:rowOff>249540</xdr:rowOff>
    </xdr:from>
    <xdr:ext cx="3502690" cy="182537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AE895F-DF19-4DB2-ACAA-281EC6441398}"/>
            </a:ext>
          </a:extLst>
        </xdr:cNvPr>
        <xdr:cNvSpPr txBox="1"/>
      </xdr:nvSpPr>
      <xdr:spPr>
        <a:xfrm>
          <a:off x="6883526" y="6555090"/>
          <a:ext cx="3502690" cy="18253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◆本学の都合により調整できない場合がありますので、</a:t>
          </a:r>
          <a:r>
            <a:rPr kumimoji="1" lang="ja-JP" altLang="en-US" sz="1200" b="1"/>
            <a:t>できる限り第３希望まで</a:t>
          </a:r>
          <a:r>
            <a:rPr kumimoji="1" lang="ja-JP" altLang="en-US" sz="1200" b="1" u="sng"/>
            <a:t>別の分野</a:t>
          </a:r>
          <a:r>
            <a:rPr kumimoji="1" lang="ja-JP" altLang="en-US" sz="1200" b="0"/>
            <a:t>を</a:t>
          </a:r>
          <a:r>
            <a:rPr kumimoji="1" lang="ja-JP" altLang="en-US" sz="1200"/>
            <a:t>ご記入ください。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その際、そのご希望に添えない場合もありますので、同一分野内の他のテーマでの支障有無を記入例のように選択してください。</a:t>
          </a:r>
          <a:endParaRPr kumimoji="1" lang="en-US" altLang="ja-JP" sz="1200"/>
        </a:p>
      </xdr:txBody>
    </xdr:sp>
    <xdr:clientData/>
  </xdr:oneCellAnchor>
  <xdr:twoCellAnchor>
    <xdr:from>
      <xdr:col>28</xdr:col>
      <xdr:colOff>102217</xdr:colOff>
      <xdr:row>22</xdr:row>
      <xdr:rowOff>290378</xdr:rowOff>
    </xdr:from>
    <xdr:to>
      <xdr:col>29</xdr:col>
      <xdr:colOff>107186</xdr:colOff>
      <xdr:row>24</xdr:row>
      <xdr:rowOff>91594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63FA810-AA2F-4B18-9BB7-F3FA64B3BF75}"/>
            </a:ext>
          </a:extLst>
        </xdr:cNvPr>
        <xdr:cNvSpPr/>
      </xdr:nvSpPr>
      <xdr:spPr>
        <a:xfrm>
          <a:off x="6836952" y="6139849"/>
          <a:ext cx="240293" cy="2494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200025</xdr:colOff>
      <xdr:row>0</xdr:row>
      <xdr:rowOff>57150</xdr:rowOff>
    </xdr:from>
    <xdr:ext cx="3494383" cy="380578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8E5F3F2-D610-443E-B3BF-182482FDAD3E}"/>
            </a:ext>
          </a:extLst>
        </xdr:cNvPr>
        <xdr:cNvSpPr txBox="1"/>
      </xdr:nvSpPr>
      <xdr:spPr>
        <a:xfrm>
          <a:off x="6972300" y="57150"/>
          <a:ext cx="3494383" cy="38057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latin typeface="游ゴシック 本文"/>
            </a:rPr>
            <a:t>◆記入例をご参照のうえ、作成をお願いします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◆出前授業では</a:t>
          </a:r>
          <a:r>
            <a:rPr kumimoji="1" lang="ja-JP" altLang="en-US" sz="1400" b="1" u="sng">
              <a:solidFill>
                <a:srgbClr val="FF0000"/>
              </a:solidFill>
              <a:latin typeface="游ゴシック 本文"/>
            </a:rPr>
            <a:t>謝金を受領しません</a:t>
          </a:r>
          <a:r>
            <a:rPr kumimoji="1" lang="ja-JP" altLang="en-US" sz="1200">
              <a:latin typeface="游ゴシック 本文"/>
            </a:rPr>
            <a:t>ので、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予めご承知おきください。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◆県外高校様に関しましては、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本学規程に</a:t>
          </a:r>
          <a:endParaRPr kumimoji="1" lang="en-US" altLang="ja-JP" sz="1400" b="1" u="sng">
            <a:solidFill>
              <a:srgbClr val="FF0000"/>
            </a:solidFill>
            <a:effectLst/>
            <a:latin typeface="游ゴシック 本文"/>
            <a:ea typeface="+mn-ea"/>
            <a:cs typeface="+mn-cs"/>
          </a:endParaRPr>
        </a:p>
        <a:p>
          <a:r>
            <a:rPr kumimoji="1" lang="ja-JP" altLang="en-US" sz="1400" b="1" u="none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　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基づき旅費を頂戴</a:t>
          </a:r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しております。</a:t>
          </a:r>
          <a:endParaRPr lang="ja-JP" altLang="ja-JP" sz="1200">
            <a:effectLst/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　ご了承いただいた上、ご申請ください。</a:t>
          </a:r>
          <a:endParaRPr kumimoji="0" lang="en-US" altLang="ja-JP" sz="1200">
            <a:solidFill>
              <a:schemeClr val="tx1"/>
            </a:solidFill>
            <a:effectLst/>
            <a:latin typeface="游ゴシック 本文"/>
            <a:ea typeface="+mn-ea"/>
            <a:cs typeface="+mn-cs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</a:t>
          </a:r>
          <a:r>
            <a:rPr kumimoji="1" lang="ja-JP" altLang="en-US" sz="1200" b="1" u="sng">
              <a:latin typeface="游ゴシック 本文"/>
            </a:rPr>
            <a:t>対面実施をご希望の場合</a:t>
          </a:r>
          <a:r>
            <a:rPr kumimoji="1" lang="ja-JP" altLang="en-US" sz="1200">
              <a:latin typeface="游ゴシック 本文"/>
            </a:rPr>
            <a:t>は、新型コロナウイ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ルスの</a:t>
          </a:r>
          <a:r>
            <a:rPr kumimoji="1" lang="ja-JP" altLang="en-US" sz="1200" b="1" i="0" u="sng">
              <a:latin typeface="游ゴシック 本文"/>
            </a:rPr>
            <a:t>感染防止策の徹底にご協力ください</a:t>
          </a:r>
          <a:r>
            <a:rPr kumimoji="1" lang="ja-JP" altLang="en-US" sz="1200">
              <a:latin typeface="游ゴシック 本文"/>
            </a:rPr>
            <a:t>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◆新型コロナウイルス感染症の影響によっては、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対面実施をご希望の場合であっても、オンラ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インでの実施をお願いする場合があります。</a:t>
          </a:r>
          <a:endParaRPr kumimoji="1" lang="en-US" altLang="ja-JP" sz="1200">
            <a:latin typeface="游ゴシック 本文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168964</xdr:colOff>
      <xdr:row>22</xdr:row>
      <xdr:rowOff>281609</xdr:rowOff>
    </xdr:from>
    <xdr:to>
      <xdr:col>30</xdr:col>
      <xdr:colOff>173934</xdr:colOff>
      <xdr:row>24</xdr:row>
      <xdr:rowOff>82825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2D3742B-3349-4F92-80EE-A872F3B042D5}"/>
            </a:ext>
          </a:extLst>
        </xdr:cNvPr>
        <xdr:cNvSpPr/>
      </xdr:nvSpPr>
      <xdr:spPr>
        <a:xfrm>
          <a:off x="7179364" y="6139484"/>
          <a:ext cx="243095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197467</xdr:colOff>
      <xdr:row>22</xdr:row>
      <xdr:rowOff>42728</xdr:rowOff>
    </xdr:from>
    <xdr:to>
      <xdr:col>27</xdr:col>
      <xdr:colOff>211961</xdr:colOff>
      <xdr:row>22</xdr:row>
      <xdr:rowOff>291619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C95A0A0-DA55-42E8-8DC5-A30AEE61301A}"/>
            </a:ext>
          </a:extLst>
        </xdr:cNvPr>
        <xdr:cNvSpPr/>
      </xdr:nvSpPr>
      <xdr:spPr>
        <a:xfrm>
          <a:off x="6141067" y="5900603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226042</xdr:colOff>
      <xdr:row>21</xdr:row>
      <xdr:rowOff>299903</xdr:rowOff>
    </xdr:from>
    <xdr:to>
      <xdr:col>4</xdr:col>
      <xdr:colOff>11936</xdr:colOff>
      <xdr:row>22</xdr:row>
      <xdr:rowOff>243994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3F31E-A8FE-4980-B938-8185E31258E8}"/>
            </a:ext>
          </a:extLst>
        </xdr:cNvPr>
        <xdr:cNvSpPr/>
      </xdr:nvSpPr>
      <xdr:spPr>
        <a:xfrm>
          <a:off x="683242" y="5852978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121267</xdr:colOff>
      <xdr:row>22</xdr:row>
      <xdr:rowOff>271328</xdr:rowOff>
    </xdr:from>
    <xdr:to>
      <xdr:col>29</xdr:col>
      <xdr:colOff>126236</xdr:colOff>
      <xdr:row>24</xdr:row>
      <xdr:rowOff>72544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70835BD-DD9B-47EA-8B1B-1E39174934DB}"/>
            </a:ext>
          </a:extLst>
        </xdr:cNvPr>
        <xdr:cNvSpPr/>
      </xdr:nvSpPr>
      <xdr:spPr>
        <a:xfrm>
          <a:off x="6893542" y="6129203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180975</xdr:colOff>
      <xdr:row>24</xdr:row>
      <xdr:rowOff>295275</xdr:rowOff>
    </xdr:from>
    <xdr:ext cx="3502690" cy="18253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79196F-AE16-42A8-B47D-E688E11F4A48}"/>
            </a:ext>
          </a:extLst>
        </xdr:cNvPr>
        <xdr:cNvSpPr txBox="1"/>
      </xdr:nvSpPr>
      <xdr:spPr>
        <a:xfrm>
          <a:off x="6953250" y="6600825"/>
          <a:ext cx="3502690" cy="18253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◆本学の都合により調整できない場合がありますので、</a:t>
          </a:r>
          <a:r>
            <a:rPr kumimoji="1" lang="ja-JP" altLang="en-US" sz="1200" b="1"/>
            <a:t>できる限り第３希望まで</a:t>
          </a:r>
          <a:r>
            <a:rPr kumimoji="1" lang="ja-JP" altLang="en-US" sz="1200" b="1" u="sng"/>
            <a:t>別の分野</a:t>
          </a:r>
          <a:r>
            <a:rPr kumimoji="1" lang="ja-JP" altLang="en-US" sz="1200" b="0"/>
            <a:t>を</a:t>
          </a:r>
          <a:r>
            <a:rPr kumimoji="1" lang="ja-JP" altLang="en-US" sz="1200"/>
            <a:t>ご記入ください。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その際、そのご希望に添えない場合もありますので、同一分野内の他のテーマでの支障有無を記入例のように選択してください。</a:t>
          </a:r>
          <a:endParaRPr kumimoji="1" lang="en-US" altLang="ja-JP" sz="1200"/>
        </a:p>
      </xdr:txBody>
    </xdr:sp>
    <xdr:clientData/>
  </xdr:oneCellAnchor>
  <xdr:twoCellAnchor>
    <xdr:from>
      <xdr:col>18</xdr:col>
      <xdr:colOff>133350</xdr:colOff>
      <xdr:row>1</xdr:row>
      <xdr:rowOff>47625</xdr:rowOff>
    </xdr:from>
    <xdr:to>
      <xdr:col>27</xdr:col>
      <xdr:colOff>514350</xdr:colOff>
      <xdr:row>3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39A7E72-40AC-462B-92C9-9D60DDB0F06D}"/>
            </a:ext>
          </a:extLst>
        </xdr:cNvPr>
        <xdr:cNvSpPr txBox="1"/>
      </xdr:nvSpPr>
      <xdr:spPr>
        <a:xfrm>
          <a:off x="4248150" y="371475"/>
          <a:ext cx="2438400" cy="447675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対面型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  <a:r>
            <a:rPr kumimoji="1" lang="ja-JP" altLang="en-US" sz="1800" b="1">
              <a:solidFill>
                <a:schemeClr val="bg1"/>
              </a:solidFill>
            </a:rPr>
            <a:t>記入例</a:t>
          </a:r>
        </a:p>
      </xdr:txBody>
    </xdr:sp>
    <xdr:clientData/>
  </xdr:twoCellAnchor>
  <xdr:oneCellAnchor>
    <xdr:from>
      <xdr:col>28</xdr:col>
      <xdr:colOff>104775</xdr:colOff>
      <xdr:row>0</xdr:row>
      <xdr:rowOff>142875</xdr:rowOff>
    </xdr:from>
    <xdr:ext cx="3494383" cy="367825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EB4853B-7EB3-4DC6-87B7-845E6BFD802A}"/>
            </a:ext>
          </a:extLst>
        </xdr:cNvPr>
        <xdr:cNvSpPr txBox="1"/>
      </xdr:nvSpPr>
      <xdr:spPr>
        <a:xfrm>
          <a:off x="6877050" y="142875"/>
          <a:ext cx="3494383" cy="36782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latin typeface="游ゴシック 本文"/>
            </a:rPr>
            <a:t>◆記入例をご参照のうえ、作成をお願いします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◆出前授業では</a:t>
          </a:r>
          <a:r>
            <a:rPr kumimoji="1" lang="ja-JP" altLang="en-US" sz="1200" b="1" u="sng">
              <a:solidFill>
                <a:srgbClr val="FF0000"/>
              </a:solidFill>
              <a:latin typeface="游ゴシック 本文"/>
            </a:rPr>
            <a:t>謝金を受領しません</a:t>
          </a:r>
          <a:r>
            <a:rPr kumimoji="1" lang="ja-JP" altLang="en-US" sz="1200">
              <a:latin typeface="游ゴシック 本文"/>
            </a:rPr>
            <a:t>ので、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予めご承知おきください。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◆県外高校様に関しましては、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本学規程に基づ</a:t>
          </a:r>
          <a:endParaRPr lang="ja-JP" altLang="ja-JP" sz="1200">
            <a:solidFill>
              <a:srgbClr val="FF0000"/>
            </a:solidFill>
            <a:effectLst/>
            <a:latin typeface="游ゴシック 本文"/>
          </a:endParaRPr>
        </a:p>
        <a:p>
          <a:r>
            <a:rPr kumimoji="1" lang="ja-JP" altLang="ja-JP" sz="1200" b="0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きまして旅費</a:t>
          </a:r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を頂戴しております。</a:t>
          </a:r>
          <a:endParaRPr lang="ja-JP" altLang="ja-JP" sz="1200">
            <a:effectLst/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　ご了承いただいた上、ご申請ください。</a:t>
          </a:r>
          <a:endParaRPr kumimoji="0" lang="en-US" altLang="ja-JP" sz="1200">
            <a:solidFill>
              <a:schemeClr val="tx1"/>
            </a:solidFill>
            <a:effectLst/>
            <a:latin typeface="游ゴシック 本文"/>
            <a:ea typeface="+mn-ea"/>
            <a:cs typeface="+mn-cs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</a:t>
          </a:r>
          <a:r>
            <a:rPr kumimoji="1" lang="ja-JP" altLang="en-US" sz="1200" b="1" u="sng">
              <a:latin typeface="游ゴシック 本文"/>
            </a:rPr>
            <a:t>対面実施をご希望の場合</a:t>
          </a:r>
          <a:r>
            <a:rPr kumimoji="1" lang="ja-JP" altLang="en-US" sz="1200">
              <a:latin typeface="游ゴシック 本文"/>
            </a:rPr>
            <a:t>は、新型コロナウイ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ルスの</a:t>
          </a:r>
          <a:r>
            <a:rPr kumimoji="1" lang="ja-JP" altLang="en-US" sz="1200" b="1" i="0" u="sng">
              <a:latin typeface="游ゴシック 本文"/>
            </a:rPr>
            <a:t>感染防止策の徹底にご協力ください</a:t>
          </a:r>
          <a:r>
            <a:rPr kumimoji="1" lang="ja-JP" altLang="en-US" sz="1200">
              <a:latin typeface="游ゴシック 本文"/>
            </a:rPr>
            <a:t>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◆新型コロナウイルス感染症の影響によっては、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対面実施をご希望の場合であっても、オンラ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インでの実施をお願いする場合があります。</a:t>
          </a:r>
          <a:endParaRPr kumimoji="1" lang="en-US" altLang="ja-JP" sz="1200">
            <a:latin typeface="游ゴシック 本文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168964</xdr:colOff>
      <xdr:row>22</xdr:row>
      <xdr:rowOff>281609</xdr:rowOff>
    </xdr:from>
    <xdr:to>
      <xdr:col>30</xdr:col>
      <xdr:colOff>173934</xdr:colOff>
      <xdr:row>24</xdr:row>
      <xdr:rowOff>82825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24CAC3-10D8-4374-826D-0C428AB90F63}"/>
            </a:ext>
          </a:extLst>
        </xdr:cNvPr>
        <xdr:cNvSpPr/>
      </xdr:nvSpPr>
      <xdr:spPr>
        <a:xfrm>
          <a:off x="7179364" y="6139484"/>
          <a:ext cx="243095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102705</xdr:colOff>
      <xdr:row>0</xdr:row>
      <xdr:rowOff>152397</xdr:rowOff>
    </xdr:from>
    <xdr:ext cx="3494383" cy="36782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4AC0CEE-5E1F-4C7B-B3C1-B08D1B84B7B9}"/>
            </a:ext>
          </a:extLst>
        </xdr:cNvPr>
        <xdr:cNvSpPr txBox="1"/>
      </xdr:nvSpPr>
      <xdr:spPr>
        <a:xfrm>
          <a:off x="6874980" y="152397"/>
          <a:ext cx="3494383" cy="36782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latin typeface="游ゴシック 本文"/>
            </a:rPr>
            <a:t>◆記入例をご参照のうえ、作成をお願いします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◆出前授業では</a:t>
          </a:r>
          <a:r>
            <a:rPr kumimoji="1" lang="ja-JP" altLang="en-US" sz="1200" b="1" u="sng">
              <a:solidFill>
                <a:srgbClr val="FF0000"/>
              </a:solidFill>
              <a:latin typeface="游ゴシック 本文"/>
            </a:rPr>
            <a:t>謝金を受領しません</a:t>
          </a:r>
          <a:r>
            <a:rPr kumimoji="1" lang="ja-JP" altLang="en-US" sz="1200">
              <a:latin typeface="游ゴシック 本文"/>
            </a:rPr>
            <a:t>ので、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予めご承知おきください。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◆県外高校様に関しましては、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本学規程に基づ</a:t>
          </a:r>
          <a:endParaRPr lang="ja-JP" altLang="ja-JP" sz="1200">
            <a:solidFill>
              <a:srgbClr val="FF0000"/>
            </a:solidFill>
            <a:effectLst/>
            <a:latin typeface="游ゴシック 本文"/>
          </a:endParaRPr>
        </a:p>
        <a:p>
          <a:r>
            <a:rPr kumimoji="1" lang="ja-JP" altLang="ja-JP" sz="1200" b="0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游ゴシック 本文"/>
              <a:ea typeface="+mn-ea"/>
              <a:cs typeface="+mn-cs"/>
            </a:rPr>
            <a:t>きまして旅費</a:t>
          </a:r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を頂戴しております。</a:t>
          </a:r>
          <a:endParaRPr lang="ja-JP" altLang="ja-JP" sz="1200">
            <a:effectLst/>
            <a:latin typeface="游ゴシック 本文"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游ゴシック 本文"/>
              <a:ea typeface="+mn-ea"/>
              <a:cs typeface="+mn-cs"/>
            </a:rPr>
            <a:t>　ご了承いただいた上、ご申請ください。</a:t>
          </a:r>
          <a:endParaRPr kumimoji="0" lang="en-US" altLang="ja-JP" sz="1200">
            <a:solidFill>
              <a:schemeClr val="tx1"/>
            </a:solidFill>
            <a:effectLst/>
            <a:latin typeface="游ゴシック 本文"/>
            <a:ea typeface="+mn-ea"/>
            <a:cs typeface="+mn-cs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</a:t>
          </a:r>
          <a:r>
            <a:rPr kumimoji="1" lang="ja-JP" altLang="en-US" sz="1200" b="1" u="sng">
              <a:latin typeface="游ゴシック 本文"/>
            </a:rPr>
            <a:t>対面実施をご希望の場合</a:t>
          </a:r>
          <a:r>
            <a:rPr kumimoji="1" lang="ja-JP" altLang="en-US" sz="1200">
              <a:latin typeface="游ゴシック 本文"/>
            </a:rPr>
            <a:t>は、新型コロナウイ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ルスの</a:t>
          </a:r>
          <a:r>
            <a:rPr kumimoji="1" lang="ja-JP" altLang="en-US" sz="1200" b="1" i="0" u="sng">
              <a:latin typeface="游ゴシック 本文"/>
            </a:rPr>
            <a:t>感染防止策の徹底にご協力ください</a:t>
          </a:r>
          <a:r>
            <a:rPr kumimoji="1" lang="ja-JP" altLang="en-US" sz="1200">
              <a:latin typeface="游ゴシック 本文"/>
            </a:rPr>
            <a:t>。</a:t>
          </a:r>
          <a:endParaRPr kumimoji="1" lang="en-US" altLang="ja-JP" sz="1200">
            <a:latin typeface="游ゴシック 本文"/>
          </a:endParaRPr>
        </a:p>
        <a:p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◆新型コロナウイルス感染症の影響によっては、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対面実施をご希望の場合であっても、オンラ</a:t>
          </a:r>
          <a:endParaRPr kumimoji="1" lang="en-US" altLang="ja-JP" sz="1200">
            <a:latin typeface="游ゴシック 本文"/>
          </a:endParaRPr>
        </a:p>
        <a:p>
          <a:r>
            <a:rPr kumimoji="1" lang="ja-JP" altLang="en-US" sz="1200">
              <a:latin typeface="游ゴシック 本文"/>
            </a:rPr>
            <a:t>　インでの実施をお願いする場合があります。</a:t>
          </a:r>
          <a:endParaRPr kumimoji="1" lang="en-US" altLang="ja-JP" sz="1200">
            <a:latin typeface="游ゴシック 本文"/>
          </a:endParaRPr>
        </a:p>
      </xdr:txBody>
    </xdr:sp>
    <xdr:clientData/>
  </xdr:oneCellAnchor>
  <xdr:twoCellAnchor>
    <xdr:from>
      <xdr:col>26</xdr:col>
      <xdr:colOff>197467</xdr:colOff>
      <xdr:row>22</xdr:row>
      <xdr:rowOff>42728</xdr:rowOff>
    </xdr:from>
    <xdr:to>
      <xdr:col>27</xdr:col>
      <xdr:colOff>211961</xdr:colOff>
      <xdr:row>22</xdr:row>
      <xdr:rowOff>291619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98DD23F-E680-49E9-8686-45BF2A0F4EDB}"/>
            </a:ext>
          </a:extLst>
        </xdr:cNvPr>
        <xdr:cNvSpPr/>
      </xdr:nvSpPr>
      <xdr:spPr>
        <a:xfrm>
          <a:off x="6141067" y="5900603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226042</xdr:colOff>
      <xdr:row>21</xdr:row>
      <xdr:rowOff>299903</xdr:rowOff>
    </xdr:from>
    <xdr:to>
      <xdr:col>4</xdr:col>
      <xdr:colOff>11936</xdr:colOff>
      <xdr:row>22</xdr:row>
      <xdr:rowOff>243994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CCC94BB-3D19-4DAB-8220-3F7E4C2229DB}"/>
            </a:ext>
          </a:extLst>
        </xdr:cNvPr>
        <xdr:cNvSpPr/>
      </xdr:nvSpPr>
      <xdr:spPr>
        <a:xfrm>
          <a:off x="683242" y="5852978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121267</xdr:colOff>
      <xdr:row>22</xdr:row>
      <xdr:rowOff>271328</xdr:rowOff>
    </xdr:from>
    <xdr:to>
      <xdr:col>29</xdr:col>
      <xdr:colOff>126236</xdr:colOff>
      <xdr:row>24</xdr:row>
      <xdr:rowOff>72544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95F33DC-2DFA-41ED-8D30-F7ACA28D6E02}"/>
            </a:ext>
          </a:extLst>
        </xdr:cNvPr>
        <xdr:cNvSpPr/>
      </xdr:nvSpPr>
      <xdr:spPr>
        <a:xfrm>
          <a:off x="6893542" y="6129203"/>
          <a:ext cx="243094" cy="2488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114300</xdr:colOff>
      <xdr:row>25</xdr:row>
      <xdr:rowOff>85725</xdr:rowOff>
    </xdr:from>
    <xdr:ext cx="3502690" cy="18253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DE959DE-D633-4078-A18B-B97D46A33540}"/>
            </a:ext>
          </a:extLst>
        </xdr:cNvPr>
        <xdr:cNvSpPr txBox="1"/>
      </xdr:nvSpPr>
      <xdr:spPr>
        <a:xfrm>
          <a:off x="6886575" y="6696075"/>
          <a:ext cx="3502690" cy="18253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◆本学の都合により調整できない場合がありますので、</a:t>
          </a:r>
          <a:r>
            <a:rPr kumimoji="1" lang="ja-JP" altLang="en-US" sz="1200" b="1"/>
            <a:t>できる限り第３希望まで</a:t>
          </a:r>
          <a:r>
            <a:rPr kumimoji="1" lang="ja-JP" altLang="en-US" sz="1200" b="1" u="sng"/>
            <a:t>別の分野</a:t>
          </a:r>
          <a:r>
            <a:rPr kumimoji="1" lang="ja-JP" altLang="en-US" sz="1200" b="0"/>
            <a:t>を</a:t>
          </a:r>
          <a:r>
            <a:rPr kumimoji="1" lang="ja-JP" altLang="en-US" sz="1200"/>
            <a:t>ご記入ください。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その際、そのご希望に添えない場合もありますので、同一分野内の他のテーマでの支障有無を記入例のように選択してください。</a:t>
          </a:r>
          <a:endParaRPr kumimoji="1" lang="en-US" altLang="ja-JP" sz="1200"/>
        </a:p>
      </xdr:txBody>
    </xdr:sp>
    <xdr:clientData/>
  </xdr:oneCellAnchor>
  <xdr:twoCellAnchor>
    <xdr:from>
      <xdr:col>15</xdr:col>
      <xdr:colOff>85724</xdr:colOff>
      <xdr:row>1</xdr:row>
      <xdr:rowOff>47625</xdr:rowOff>
    </xdr:from>
    <xdr:to>
      <xdr:col>27</xdr:col>
      <xdr:colOff>495299</xdr:colOff>
      <xdr:row>3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00B8787-ABCF-4E33-9CC7-DBC33A9427BE}"/>
            </a:ext>
          </a:extLst>
        </xdr:cNvPr>
        <xdr:cNvSpPr txBox="1"/>
      </xdr:nvSpPr>
      <xdr:spPr>
        <a:xfrm>
          <a:off x="3514724" y="371475"/>
          <a:ext cx="3152775" cy="447675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オンライン型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  <a:r>
            <a:rPr kumimoji="1" lang="ja-JP" altLang="en-US" sz="1800" b="1">
              <a:solidFill>
                <a:schemeClr val="bg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-taro@udai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-taro@ud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64AF-BE32-42D2-91BF-91501AB62C4C}">
  <sheetPr>
    <tabColor rgb="FFFF0000"/>
  </sheetPr>
  <dimension ref="A1:AO45"/>
  <sheetViews>
    <sheetView tabSelected="1" view="pageBreakPreview" topLeftCell="A10" zoomScaleNormal="100" zoomScaleSheetLayoutView="100" workbookViewId="0">
      <selection activeCell="AB26" sqref="AB26"/>
    </sheetView>
  </sheetViews>
  <sheetFormatPr defaultRowHeight="27" customHeight="1" x14ac:dyDescent="0.4"/>
  <cols>
    <col min="1" max="27" width="3" style="1" customWidth="1"/>
    <col min="28" max="28" width="7.875" style="1" customWidth="1"/>
    <col min="29" max="45" width="3.125" style="1" customWidth="1"/>
    <col min="46" max="55" width="3.25" style="1" customWidth="1"/>
    <col min="56" max="16384" width="9" style="1"/>
  </cols>
  <sheetData>
    <row r="1" spans="1:28" ht="25.5" x14ac:dyDescent="0.4">
      <c r="A1" s="146" t="s">
        <v>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28" ht="7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6.5" x14ac:dyDescent="0.4">
      <c r="A3" s="5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x14ac:dyDescent="0.4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7.5" customHeight="1" thickBo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4" customHeight="1" thickBot="1" x14ac:dyDescent="0.45">
      <c r="A6" s="154" t="s">
        <v>51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O6" s="147" t="s">
        <v>2</v>
      </c>
      <c r="P6" s="148"/>
      <c r="Q6" s="149"/>
      <c r="R6" s="153" t="s">
        <v>11</v>
      </c>
      <c r="S6" s="153"/>
      <c r="T6" s="2"/>
      <c r="U6" s="2" t="s">
        <v>12</v>
      </c>
      <c r="V6" s="2"/>
      <c r="W6" s="2" t="s">
        <v>13</v>
      </c>
      <c r="X6" s="2"/>
      <c r="Y6" s="2" t="s">
        <v>14</v>
      </c>
      <c r="Z6" s="2" t="s">
        <v>15</v>
      </c>
      <c r="AA6" s="2"/>
      <c r="AB6" s="3" t="s">
        <v>16</v>
      </c>
    </row>
    <row r="7" spans="1:28" ht="24" customHeight="1" x14ac:dyDescent="0.4">
      <c r="A7" s="150" t="s">
        <v>3</v>
      </c>
      <c r="B7" s="151"/>
      <c r="C7" s="152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4" t="s">
        <v>69</v>
      </c>
      <c r="P7" s="65"/>
      <c r="Q7" s="66"/>
      <c r="R7" s="67"/>
      <c r="S7" s="67"/>
      <c r="T7" s="67"/>
      <c r="U7" s="67"/>
      <c r="V7" s="67"/>
      <c r="W7" s="67"/>
      <c r="X7" s="67"/>
      <c r="Y7" s="67"/>
      <c r="Z7" s="67"/>
      <c r="AA7" s="67"/>
      <c r="AB7" s="68"/>
    </row>
    <row r="8" spans="1:28" ht="24" customHeight="1" x14ac:dyDescent="0.4">
      <c r="A8" s="171" t="s">
        <v>4</v>
      </c>
      <c r="B8" s="65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4" t="s">
        <v>5</v>
      </c>
      <c r="P8" s="65"/>
      <c r="Q8" s="66"/>
      <c r="R8" s="67"/>
      <c r="S8" s="67"/>
      <c r="T8" s="67"/>
      <c r="U8" s="67"/>
      <c r="V8" s="67"/>
      <c r="W8" s="67"/>
      <c r="X8" s="67"/>
      <c r="Y8" s="67"/>
      <c r="Z8" s="67"/>
      <c r="AA8" s="67"/>
      <c r="AB8" s="68"/>
    </row>
    <row r="9" spans="1:28" ht="24" customHeight="1" x14ac:dyDescent="0.4">
      <c r="A9" s="171" t="s">
        <v>8</v>
      </c>
      <c r="B9" s="65"/>
      <c r="C9" s="66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3"/>
    </row>
    <row r="10" spans="1:28" ht="24" customHeight="1" thickBot="1" x14ac:dyDescent="0.45">
      <c r="A10" s="163" t="s">
        <v>6</v>
      </c>
      <c r="B10" s="164"/>
      <c r="C10" s="165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7" t="s">
        <v>7</v>
      </c>
      <c r="P10" s="168"/>
      <c r="Q10" s="169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70"/>
    </row>
    <row r="11" spans="1:28" ht="11.2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4" customHeight="1" thickBot="1" x14ac:dyDescent="0.45">
      <c r="A12" s="174" t="s">
        <v>50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</row>
    <row r="13" spans="1:28" ht="24" customHeight="1" x14ac:dyDescent="0.4">
      <c r="A13" s="156" t="s">
        <v>10</v>
      </c>
      <c r="B13" s="157"/>
      <c r="C13" s="158"/>
      <c r="D13" s="153" t="s">
        <v>11</v>
      </c>
      <c r="E13" s="153"/>
      <c r="F13" s="29"/>
      <c r="G13" s="2" t="s">
        <v>12</v>
      </c>
      <c r="H13" s="29"/>
      <c r="I13" s="2" t="s">
        <v>13</v>
      </c>
      <c r="J13" s="29"/>
      <c r="K13" s="2" t="s">
        <v>14</v>
      </c>
      <c r="L13" s="2" t="s">
        <v>15</v>
      </c>
      <c r="M13" s="29"/>
      <c r="N13" s="2" t="s">
        <v>16</v>
      </c>
      <c r="O13" s="159" t="s">
        <v>17</v>
      </c>
      <c r="P13" s="157"/>
      <c r="Q13" s="158"/>
      <c r="R13" s="160" t="s">
        <v>47</v>
      </c>
      <c r="S13" s="161"/>
      <c r="T13" s="161"/>
      <c r="U13" s="161"/>
      <c r="V13" s="161"/>
      <c r="W13" s="161"/>
      <c r="X13" s="161"/>
      <c r="Y13" s="161"/>
      <c r="Z13" s="161"/>
      <c r="AA13" s="161"/>
      <c r="AB13" s="162"/>
    </row>
    <row r="14" spans="1:28" ht="24" customHeight="1" x14ac:dyDescent="0.4">
      <c r="A14" s="175" t="s">
        <v>18</v>
      </c>
      <c r="B14" s="57"/>
      <c r="C14" s="58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7"/>
    </row>
    <row r="15" spans="1:28" ht="24" customHeight="1" x14ac:dyDescent="0.4">
      <c r="A15" s="122" t="s">
        <v>29</v>
      </c>
      <c r="B15" s="123"/>
      <c r="C15" s="124"/>
      <c r="D15" s="47" t="s">
        <v>34</v>
      </c>
      <c r="E15" s="179" t="s">
        <v>31</v>
      </c>
      <c r="F15" s="179"/>
      <c r="G15" s="179"/>
      <c r="H15" s="179"/>
      <c r="I15" s="179"/>
      <c r="J15" s="47" t="s">
        <v>34</v>
      </c>
      <c r="K15" s="180" t="s">
        <v>32</v>
      </c>
      <c r="L15" s="180"/>
      <c r="M15" s="180"/>
      <c r="N15" s="180"/>
      <c r="O15" s="180"/>
      <c r="P15" s="47" t="s">
        <v>34</v>
      </c>
      <c r="Q15" s="44" t="s">
        <v>30</v>
      </c>
      <c r="R15" s="44"/>
      <c r="S15" s="44"/>
      <c r="T15" s="44"/>
      <c r="U15" s="44"/>
      <c r="V15" s="44"/>
      <c r="W15" s="44"/>
      <c r="X15" s="44"/>
      <c r="Y15" s="47"/>
      <c r="Z15" s="47" t="s">
        <v>34</v>
      </c>
      <c r="AA15" s="44" t="s">
        <v>33</v>
      </c>
      <c r="AB15" s="46"/>
    </row>
    <row r="16" spans="1:28" ht="16.5" x14ac:dyDescent="0.4">
      <c r="A16" s="128"/>
      <c r="B16" s="60"/>
      <c r="C16" s="61"/>
      <c r="D16" s="139" t="s">
        <v>35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81"/>
    </row>
    <row r="17" spans="1:41" ht="24" customHeight="1" x14ac:dyDescent="0.4">
      <c r="A17" s="175" t="s">
        <v>19</v>
      </c>
      <c r="B17" s="57"/>
      <c r="C17" s="58"/>
      <c r="D17" s="10" t="s">
        <v>20</v>
      </c>
      <c r="E17" s="28"/>
      <c r="F17" s="55" t="s">
        <v>21</v>
      </c>
      <c r="G17" s="55"/>
      <c r="H17" s="10" t="s">
        <v>15</v>
      </c>
      <c r="I17" s="178"/>
      <c r="J17" s="178"/>
      <c r="K17" s="10" t="s">
        <v>22</v>
      </c>
      <c r="L17" s="10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182"/>
    </row>
    <row r="18" spans="1:41" ht="24" customHeight="1" x14ac:dyDescent="0.4">
      <c r="A18" s="122" t="s">
        <v>43</v>
      </c>
      <c r="B18" s="123"/>
      <c r="C18" s="124"/>
      <c r="D18" s="19" t="s">
        <v>37</v>
      </c>
      <c r="E18" s="19"/>
      <c r="F18" s="69" t="s">
        <v>36</v>
      </c>
      <c r="G18" s="69"/>
      <c r="H18" s="69"/>
      <c r="I18" s="69"/>
      <c r="J18" s="20"/>
      <c r="K18" s="113" t="s">
        <v>56</v>
      </c>
      <c r="L18" s="113"/>
      <c r="M18" s="113"/>
      <c r="N18" s="114" t="s">
        <v>80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27"/>
      <c r="AB18" s="11" t="s">
        <v>55</v>
      </c>
      <c r="AL18" s="41"/>
      <c r="AM18" s="41"/>
      <c r="AN18" s="41"/>
    </row>
    <row r="19" spans="1:41" ht="24" customHeight="1" x14ac:dyDescent="0.4">
      <c r="A19" s="125"/>
      <c r="B19" s="126"/>
      <c r="C19" s="127"/>
      <c r="D19" s="136" t="str">
        <f>IF(R13="オンライン","アクセス時間：","集合時間：")</f>
        <v>集合時間：</v>
      </c>
      <c r="E19" s="137"/>
      <c r="F19" s="137"/>
      <c r="G19" s="137"/>
      <c r="H19" s="137"/>
      <c r="I19" s="117"/>
      <c r="J19" s="117"/>
      <c r="K19" s="117"/>
      <c r="L19" s="117"/>
      <c r="M19" s="117"/>
      <c r="N19" s="117"/>
      <c r="O19" s="120" t="str">
        <f>IF(R13="オンライン","使用ツール： ","集合場所：")</f>
        <v>集合場所：</v>
      </c>
      <c r="P19" s="120"/>
      <c r="Q19" s="12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1"/>
      <c r="AL19" s="41"/>
      <c r="AM19" s="41"/>
      <c r="AN19" s="41"/>
    </row>
    <row r="20" spans="1:41" ht="24" customHeight="1" x14ac:dyDescent="0.4">
      <c r="A20" s="125"/>
      <c r="B20" s="126"/>
      <c r="C20" s="127"/>
      <c r="D20" s="142" t="s">
        <v>38</v>
      </c>
      <c r="E20" s="142"/>
      <c r="F20" s="142"/>
      <c r="G20" s="142"/>
      <c r="H20" s="142"/>
      <c r="I20" s="142"/>
      <c r="J20" s="121"/>
      <c r="K20" s="121"/>
      <c r="L20" s="121"/>
      <c r="M20" s="121"/>
      <c r="N20" s="21" t="s">
        <v>39</v>
      </c>
      <c r="O20" s="121"/>
      <c r="P20" s="121"/>
      <c r="Q20" s="121"/>
      <c r="R20" s="22"/>
      <c r="S20" s="22"/>
      <c r="T20" s="23"/>
      <c r="U20" s="23"/>
      <c r="V20" s="23"/>
      <c r="W20" s="23"/>
      <c r="X20" s="24"/>
      <c r="Y20" s="23"/>
      <c r="Z20" s="23"/>
      <c r="AA20" s="23"/>
      <c r="AB20" s="25"/>
      <c r="AL20" s="41"/>
      <c r="AM20" s="41"/>
      <c r="AN20" s="41"/>
    </row>
    <row r="21" spans="1:41" ht="24" customHeight="1" x14ac:dyDescent="0.4">
      <c r="A21" s="125"/>
      <c r="B21" s="126"/>
      <c r="C21" s="127"/>
      <c r="D21" s="138" t="s">
        <v>40</v>
      </c>
      <c r="E21" s="138"/>
      <c r="F21" s="138"/>
      <c r="G21" s="140"/>
      <c r="H21" s="140"/>
      <c r="I21" s="140"/>
      <c r="J21" s="140"/>
      <c r="K21" s="14" t="s">
        <v>39</v>
      </c>
      <c r="L21" s="140"/>
      <c r="M21" s="140"/>
      <c r="N21" s="140"/>
      <c r="O21" s="140"/>
      <c r="P21" s="143" t="s">
        <v>41</v>
      </c>
      <c r="Q21" s="143"/>
      <c r="R21" s="143"/>
      <c r="S21" s="143"/>
      <c r="T21" s="118"/>
      <c r="U21" s="118"/>
      <c r="V21" s="7" t="s">
        <v>42</v>
      </c>
      <c r="W21" s="7"/>
      <c r="X21" s="7"/>
      <c r="Y21" s="7"/>
      <c r="Z21" s="7"/>
      <c r="AA21" s="7"/>
      <c r="AB21" s="8"/>
      <c r="AL21" s="41"/>
      <c r="AM21" s="41"/>
      <c r="AN21" s="41"/>
    </row>
    <row r="22" spans="1:41" ht="24" customHeight="1" x14ac:dyDescent="0.4">
      <c r="A22" s="128"/>
      <c r="B22" s="60"/>
      <c r="C22" s="61"/>
      <c r="D22" s="139" t="str">
        <f>IF(J18=1,"","２回目：")</f>
        <v>２回目：</v>
      </c>
      <c r="E22" s="139"/>
      <c r="F22" s="139"/>
      <c r="G22" s="141"/>
      <c r="H22" s="141"/>
      <c r="I22" s="141"/>
      <c r="J22" s="141"/>
      <c r="K22" s="13" t="str">
        <f>IF(J18=1,"","～")</f>
        <v>～</v>
      </c>
      <c r="L22" s="141"/>
      <c r="M22" s="141"/>
      <c r="N22" s="141"/>
      <c r="O22" s="141"/>
      <c r="P22" s="144" t="str">
        <f>IF(J18=1,"","（受講者数：")</f>
        <v>（受講者数：</v>
      </c>
      <c r="Q22" s="144"/>
      <c r="R22" s="144"/>
      <c r="S22" s="144"/>
      <c r="T22" s="119"/>
      <c r="U22" s="119"/>
      <c r="V22" s="6" t="str">
        <f>IF(J18=1,"","名）")</f>
        <v>名）</v>
      </c>
      <c r="W22" s="6"/>
      <c r="X22" s="6"/>
      <c r="Y22" s="6"/>
      <c r="Z22" s="6"/>
      <c r="AA22" s="6"/>
      <c r="AB22" s="9"/>
    </row>
    <row r="23" spans="1:41" ht="24" customHeight="1" thickBot="1" x14ac:dyDescent="0.45">
      <c r="A23" s="129" t="s">
        <v>46</v>
      </c>
      <c r="B23" s="130"/>
      <c r="C23" s="131"/>
      <c r="D23" s="17" t="s">
        <v>23</v>
      </c>
      <c r="E23" s="115" t="s">
        <v>26</v>
      </c>
      <c r="F23" s="115"/>
      <c r="G23" s="26"/>
      <c r="H23" s="132" t="s">
        <v>27</v>
      </c>
      <c r="I23" s="132"/>
      <c r="J23" s="132"/>
      <c r="K23" s="26"/>
      <c r="L23" s="12" t="s">
        <v>28</v>
      </c>
      <c r="M23" s="15" t="s">
        <v>24</v>
      </c>
      <c r="N23" s="16" t="s">
        <v>25</v>
      </c>
      <c r="O23" s="133" t="s">
        <v>44</v>
      </c>
      <c r="P23" s="134"/>
      <c r="Q23" s="135"/>
      <c r="R23" s="17" t="s">
        <v>23</v>
      </c>
      <c r="S23" s="115" t="s">
        <v>45</v>
      </c>
      <c r="T23" s="115"/>
      <c r="U23" s="115"/>
      <c r="V23" s="116"/>
      <c r="W23" s="116"/>
      <c r="X23" s="116"/>
      <c r="Y23" s="116"/>
      <c r="Z23" s="12" t="s">
        <v>16</v>
      </c>
      <c r="AA23" s="15" t="s">
        <v>24</v>
      </c>
      <c r="AB23" s="18" t="s">
        <v>25</v>
      </c>
      <c r="AC23" s="1" t="s">
        <v>70</v>
      </c>
    </row>
    <row r="24" spans="1:41" ht="11.25" customHeight="1" x14ac:dyDescent="0.4"/>
    <row r="25" spans="1:41" ht="24" customHeight="1" thickBot="1" x14ac:dyDescent="0.45">
      <c r="A25" s="98" t="s">
        <v>71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  <row r="26" spans="1:41" ht="24" customHeight="1" x14ac:dyDescent="0.4">
      <c r="A26" s="107" t="s">
        <v>61</v>
      </c>
      <c r="B26" s="108"/>
      <c r="C26" s="109"/>
      <c r="D26" s="110" t="s">
        <v>47</v>
      </c>
      <c r="E26" s="111"/>
      <c r="F26" s="111"/>
      <c r="G26" s="39" t="s">
        <v>52</v>
      </c>
      <c r="H26" s="40"/>
      <c r="I26" s="94" t="s">
        <v>62</v>
      </c>
      <c r="J26" s="95"/>
      <c r="K26" s="99"/>
      <c r="L26" s="99"/>
      <c r="M26" s="99"/>
      <c r="N26" s="99"/>
      <c r="O26" s="99"/>
      <c r="P26" s="99"/>
      <c r="Q26" s="112" t="s">
        <v>89</v>
      </c>
      <c r="R26" s="109"/>
      <c r="S26" s="99"/>
      <c r="T26" s="99"/>
      <c r="U26" s="99"/>
      <c r="V26" s="99"/>
      <c r="W26" s="99"/>
      <c r="X26" s="99"/>
      <c r="Y26" s="100"/>
      <c r="Z26" s="108" t="s">
        <v>81</v>
      </c>
      <c r="AA26" s="109"/>
      <c r="AB26" s="48" t="s">
        <v>47</v>
      </c>
    </row>
    <row r="27" spans="1:41" ht="24" customHeight="1" x14ac:dyDescent="0.4">
      <c r="A27" s="88" t="s">
        <v>60</v>
      </c>
      <c r="B27" s="89"/>
      <c r="C27" s="85"/>
      <c r="D27" s="105" t="s">
        <v>59</v>
      </c>
      <c r="E27" s="105"/>
      <c r="F27" s="105"/>
      <c r="G27" s="21" t="s">
        <v>52</v>
      </c>
      <c r="H27" s="21"/>
      <c r="I27" s="96" t="s">
        <v>62</v>
      </c>
      <c r="J27" s="97"/>
      <c r="K27" s="86"/>
      <c r="L27" s="86"/>
      <c r="M27" s="86"/>
      <c r="N27" s="86"/>
      <c r="O27" s="86"/>
      <c r="P27" s="86"/>
      <c r="Q27" s="84" t="s">
        <v>89</v>
      </c>
      <c r="R27" s="85"/>
      <c r="S27" s="86"/>
      <c r="T27" s="86"/>
      <c r="U27" s="86"/>
      <c r="V27" s="86"/>
      <c r="W27" s="86"/>
      <c r="X27" s="86"/>
      <c r="Y27" s="87"/>
      <c r="Z27" s="89" t="s">
        <v>81</v>
      </c>
      <c r="AA27" s="85"/>
      <c r="AB27" s="50" t="s">
        <v>47</v>
      </c>
    </row>
    <row r="28" spans="1:41" ht="24" customHeight="1" x14ac:dyDescent="0.4">
      <c r="A28" s="90" t="s">
        <v>58</v>
      </c>
      <c r="B28" s="91"/>
      <c r="C28" s="92"/>
      <c r="D28" s="106" t="s">
        <v>47</v>
      </c>
      <c r="E28" s="106"/>
      <c r="F28" s="106"/>
      <c r="G28" s="42" t="s">
        <v>52</v>
      </c>
      <c r="H28" s="42"/>
      <c r="I28" s="101" t="s">
        <v>63</v>
      </c>
      <c r="J28" s="102"/>
      <c r="K28" s="93"/>
      <c r="L28" s="93"/>
      <c r="M28" s="93"/>
      <c r="N28" s="93"/>
      <c r="O28" s="93"/>
      <c r="P28" s="93"/>
      <c r="Q28" s="103" t="s">
        <v>89</v>
      </c>
      <c r="R28" s="92"/>
      <c r="S28" s="93"/>
      <c r="T28" s="93"/>
      <c r="U28" s="93"/>
      <c r="V28" s="93"/>
      <c r="W28" s="93"/>
      <c r="X28" s="93"/>
      <c r="Y28" s="104"/>
      <c r="Z28" s="91" t="s">
        <v>81</v>
      </c>
      <c r="AA28" s="92"/>
      <c r="AB28" s="49" t="s">
        <v>47</v>
      </c>
    </row>
    <row r="29" spans="1:41" ht="43.5" customHeight="1" thickBot="1" x14ac:dyDescent="0.45">
      <c r="A29" s="74" t="s">
        <v>33</v>
      </c>
      <c r="B29" s="75"/>
      <c r="C29" s="76"/>
      <c r="D29" s="77" t="s">
        <v>79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</row>
    <row r="30" spans="1:41" ht="26.25" customHeight="1" thickBot="1" x14ac:dyDescent="0.4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41" ht="24" customHeight="1" thickTop="1" x14ac:dyDescent="0.4">
      <c r="A31" s="4" t="s">
        <v>72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41" ht="24" customHeight="1" x14ac:dyDescent="0.4">
      <c r="A32" s="56" t="s">
        <v>57</v>
      </c>
      <c r="B32" s="57"/>
      <c r="C32" s="58"/>
      <c r="D32" s="55" t="s">
        <v>11</v>
      </c>
      <c r="E32" s="55"/>
      <c r="F32" s="31"/>
      <c r="G32" s="31" t="s">
        <v>12</v>
      </c>
      <c r="H32" s="31"/>
      <c r="I32" s="31" t="s">
        <v>13</v>
      </c>
      <c r="J32" s="31"/>
      <c r="K32" s="31" t="s">
        <v>14</v>
      </c>
      <c r="L32" s="31" t="s">
        <v>15</v>
      </c>
      <c r="M32" s="31"/>
      <c r="N32" s="31" t="s">
        <v>16</v>
      </c>
      <c r="O32" s="80" t="s">
        <v>64</v>
      </c>
      <c r="P32" s="81"/>
      <c r="Q32" s="81"/>
      <c r="R32" s="81"/>
      <c r="S32" s="82"/>
      <c r="T32" s="55" t="s">
        <v>47</v>
      </c>
      <c r="U32" s="55"/>
      <c r="V32" s="55"/>
      <c r="W32" s="55"/>
      <c r="X32" s="55"/>
      <c r="Y32" s="55"/>
      <c r="Z32" s="55"/>
      <c r="AA32" s="55"/>
      <c r="AB32" s="83"/>
      <c r="AO32" s="30"/>
    </row>
    <row r="33" spans="1:28" ht="24" customHeight="1" x14ac:dyDescent="0.4">
      <c r="A33" s="56" t="s">
        <v>67</v>
      </c>
      <c r="B33" s="57"/>
      <c r="C33" s="58"/>
      <c r="D33" s="72" t="s">
        <v>47</v>
      </c>
      <c r="E33" s="72"/>
      <c r="F33" s="72"/>
      <c r="G33" s="72"/>
      <c r="H33" s="72"/>
      <c r="I33" s="55" t="s">
        <v>65</v>
      </c>
      <c r="J33" s="55"/>
      <c r="K33" s="73" t="s">
        <v>47</v>
      </c>
      <c r="L33" s="73"/>
      <c r="M33" s="73"/>
      <c r="N33" s="31" t="s">
        <v>24</v>
      </c>
      <c r="O33" s="55"/>
      <c r="P33" s="55"/>
      <c r="Q33" s="55"/>
      <c r="R33" s="55"/>
      <c r="S33" s="55"/>
      <c r="T33" s="31" t="s">
        <v>15</v>
      </c>
      <c r="U33" s="55" t="s">
        <v>66</v>
      </c>
      <c r="V33" s="55"/>
      <c r="W33" s="55"/>
      <c r="X33" s="55"/>
      <c r="Y33" s="55"/>
      <c r="Z33" s="31" t="s">
        <v>16</v>
      </c>
      <c r="AA33" s="31"/>
      <c r="AB33" s="32"/>
    </row>
    <row r="34" spans="1:28" ht="24" customHeight="1" x14ac:dyDescent="0.4">
      <c r="A34" s="59" t="s">
        <v>68</v>
      </c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3"/>
    </row>
    <row r="35" spans="1:28" ht="24" customHeight="1" x14ac:dyDescent="0.4"/>
    <row r="36" spans="1:28" ht="24" customHeight="1" x14ac:dyDescent="0.4"/>
    <row r="37" spans="1:28" ht="24" customHeight="1" x14ac:dyDescent="0.4"/>
    <row r="38" spans="1:28" ht="24" customHeight="1" x14ac:dyDescent="0.4"/>
    <row r="39" spans="1:28" ht="24" customHeight="1" x14ac:dyDescent="0.4"/>
    <row r="40" spans="1:28" ht="24" customHeight="1" x14ac:dyDescent="0.4"/>
    <row r="41" spans="1:28" ht="24" customHeight="1" x14ac:dyDescent="0.4"/>
    <row r="42" spans="1:28" ht="24" customHeight="1" x14ac:dyDescent="0.4"/>
    <row r="43" spans="1:28" ht="24" customHeight="1" x14ac:dyDescent="0.4"/>
    <row r="44" spans="1:28" ht="24" customHeight="1" x14ac:dyDescent="0.4"/>
    <row r="45" spans="1:28" ht="24" customHeight="1" x14ac:dyDescent="0.4"/>
  </sheetData>
  <mergeCells count="97">
    <mergeCell ref="A14:C14"/>
    <mergeCell ref="D14:AB14"/>
    <mergeCell ref="A17:C17"/>
    <mergeCell ref="F17:G17"/>
    <mergeCell ref="I17:J17"/>
    <mergeCell ref="E15:I15"/>
    <mergeCell ref="K15:O15"/>
    <mergeCell ref="A15:C16"/>
    <mergeCell ref="D16:AB16"/>
    <mergeCell ref="M17:AB17"/>
    <mergeCell ref="A13:C13"/>
    <mergeCell ref="D13:E13"/>
    <mergeCell ref="O13:Q13"/>
    <mergeCell ref="R13:AB13"/>
    <mergeCell ref="D8:N8"/>
    <mergeCell ref="O8:Q8"/>
    <mergeCell ref="R8:AB8"/>
    <mergeCell ref="A10:C10"/>
    <mergeCell ref="D10:N10"/>
    <mergeCell ref="O10:Q10"/>
    <mergeCell ref="R10:AB10"/>
    <mergeCell ref="A9:C9"/>
    <mergeCell ref="D9:AB9"/>
    <mergeCell ref="A8:C8"/>
    <mergeCell ref="A12:AB12"/>
    <mergeCell ref="A4:AB4"/>
    <mergeCell ref="A1:AB1"/>
    <mergeCell ref="O6:Q6"/>
    <mergeCell ref="D7:N7"/>
    <mergeCell ref="A7:C7"/>
    <mergeCell ref="R6:S6"/>
    <mergeCell ref="A6:N6"/>
    <mergeCell ref="A18:C22"/>
    <mergeCell ref="A23:C23"/>
    <mergeCell ref="E23:F23"/>
    <mergeCell ref="H23:J23"/>
    <mergeCell ref="O23:Q23"/>
    <mergeCell ref="D19:H19"/>
    <mergeCell ref="D21:F21"/>
    <mergeCell ref="D22:F22"/>
    <mergeCell ref="G21:J21"/>
    <mergeCell ref="L21:O21"/>
    <mergeCell ref="G22:J22"/>
    <mergeCell ref="L22:O22"/>
    <mergeCell ref="J20:M20"/>
    <mergeCell ref="D20:I20"/>
    <mergeCell ref="P21:S21"/>
    <mergeCell ref="P22:S22"/>
    <mergeCell ref="K18:M18"/>
    <mergeCell ref="N18:Z18"/>
    <mergeCell ref="S23:U23"/>
    <mergeCell ref="V23:Y23"/>
    <mergeCell ref="I19:N19"/>
    <mergeCell ref="T21:U21"/>
    <mergeCell ref="T22:U22"/>
    <mergeCell ref="O19:Q19"/>
    <mergeCell ref="O20:Q20"/>
    <mergeCell ref="I26:J26"/>
    <mergeCell ref="I27:J27"/>
    <mergeCell ref="A25:AB25"/>
    <mergeCell ref="S26:Y26"/>
    <mergeCell ref="I28:J28"/>
    <mergeCell ref="Q28:R28"/>
    <mergeCell ref="S28:Y28"/>
    <mergeCell ref="D27:F27"/>
    <mergeCell ref="D28:F28"/>
    <mergeCell ref="A26:C26"/>
    <mergeCell ref="D26:F26"/>
    <mergeCell ref="Q26:R26"/>
    <mergeCell ref="Z26:AA26"/>
    <mergeCell ref="K26:P26"/>
    <mergeCell ref="O32:S32"/>
    <mergeCell ref="T32:AB32"/>
    <mergeCell ref="Q27:R27"/>
    <mergeCell ref="S27:Y27"/>
    <mergeCell ref="A27:C27"/>
    <mergeCell ref="A28:C28"/>
    <mergeCell ref="Z27:AA27"/>
    <mergeCell ref="Z28:AA28"/>
    <mergeCell ref="K27:P27"/>
    <mergeCell ref="K28:P28"/>
    <mergeCell ref="U33:Y33"/>
    <mergeCell ref="A33:C33"/>
    <mergeCell ref="A34:C34"/>
    <mergeCell ref="D34:AB34"/>
    <mergeCell ref="O7:Q7"/>
    <mergeCell ref="R7:AB7"/>
    <mergeCell ref="F18:I18"/>
    <mergeCell ref="R19:AB19"/>
    <mergeCell ref="D33:H33"/>
    <mergeCell ref="I33:J33"/>
    <mergeCell ref="K33:M33"/>
    <mergeCell ref="O33:S33"/>
    <mergeCell ref="A29:C29"/>
    <mergeCell ref="D29:AB29"/>
    <mergeCell ref="A32:C32"/>
    <mergeCell ref="D32:E32"/>
  </mergeCells>
  <phoneticPr fontId="1"/>
  <conditionalFormatting sqref="R13:AB13">
    <cfRule type="expression" dxfId="128" priority="64">
      <formula>$R$13="選択してください"</formula>
    </cfRule>
  </conditionalFormatting>
  <conditionalFormatting sqref="D26:F26">
    <cfRule type="expression" dxfId="127" priority="63">
      <formula>D26="選択してください"</formula>
    </cfRule>
  </conditionalFormatting>
  <conditionalFormatting sqref="D27:F27">
    <cfRule type="expression" dxfId="126" priority="62">
      <formula>D27="選択してください"</formula>
    </cfRule>
  </conditionalFormatting>
  <conditionalFormatting sqref="D28:F28">
    <cfRule type="expression" dxfId="125" priority="61">
      <formula>D28="選択してください"</formula>
    </cfRule>
  </conditionalFormatting>
  <conditionalFormatting sqref="D33">
    <cfRule type="expression" dxfId="124" priority="60">
      <formula>D33="選択してください"</formula>
    </cfRule>
  </conditionalFormatting>
  <conditionalFormatting sqref="K33:M33">
    <cfRule type="expression" dxfId="123" priority="59">
      <formula>$K$33="選択してください"</formula>
    </cfRule>
  </conditionalFormatting>
  <conditionalFormatting sqref="T6 D9:AB9 D14:AB14">
    <cfRule type="expression" dxfId="122" priority="58">
      <formula>D6=""</formula>
    </cfRule>
  </conditionalFormatting>
  <conditionalFormatting sqref="V6">
    <cfRule type="expression" dxfId="121" priority="57">
      <formula>V6=""</formula>
    </cfRule>
  </conditionalFormatting>
  <conditionalFormatting sqref="X6">
    <cfRule type="expression" dxfId="120" priority="56">
      <formula>X6=""</formula>
    </cfRule>
  </conditionalFormatting>
  <conditionalFormatting sqref="AA6">
    <cfRule type="expression" dxfId="119" priority="55">
      <formula>AA6=""</formula>
    </cfRule>
  </conditionalFormatting>
  <conditionalFormatting sqref="D7:N8 R7:AB8 D10:N10 R10:AB10">
    <cfRule type="expression" dxfId="118" priority="52">
      <formula>D7=""</formula>
    </cfRule>
  </conditionalFormatting>
  <conditionalFormatting sqref="F13">
    <cfRule type="expression" dxfId="117" priority="51">
      <formula>F13=""</formula>
    </cfRule>
  </conditionalFormatting>
  <conditionalFormatting sqref="H13">
    <cfRule type="expression" dxfId="116" priority="50">
      <formula>H13=""</formula>
    </cfRule>
  </conditionalFormatting>
  <conditionalFormatting sqref="J13">
    <cfRule type="expression" dxfId="115" priority="49">
      <formula>J13=""</formula>
    </cfRule>
  </conditionalFormatting>
  <conditionalFormatting sqref="M13">
    <cfRule type="expression" dxfId="114" priority="48">
      <formula>M13=""</formula>
    </cfRule>
  </conditionalFormatting>
  <conditionalFormatting sqref="G23">
    <cfRule type="expression" dxfId="113" priority="42">
      <formula>G23=""</formula>
    </cfRule>
  </conditionalFormatting>
  <conditionalFormatting sqref="K23">
    <cfRule type="expression" dxfId="112" priority="41">
      <formula>$K$23=""</formula>
    </cfRule>
  </conditionalFormatting>
  <conditionalFormatting sqref="G22:J22">
    <cfRule type="expression" dxfId="111" priority="39">
      <formula>G22=""</formula>
    </cfRule>
  </conditionalFormatting>
  <conditionalFormatting sqref="V23:Y23">
    <cfRule type="expression" dxfId="110" priority="38">
      <formula>V23=""</formula>
    </cfRule>
  </conditionalFormatting>
  <conditionalFormatting sqref="T32:AB32">
    <cfRule type="expression" dxfId="109" priority="37">
      <formula>$T$32="選択してください"</formula>
    </cfRule>
  </conditionalFormatting>
  <conditionalFormatting sqref="E17">
    <cfRule type="expression" dxfId="108" priority="36">
      <formula>$E$17=""</formula>
    </cfRule>
  </conditionalFormatting>
  <conditionalFormatting sqref="I17:J17">
    <cfRule type="expression" dxfId="107" priority="35">
      <formula>$I$17=""</formula>
    </cfRule>
  </conditionalFormatting>
  <conditionalFormatting sqref="E18">
    <cfRule type="expression" dxfId="106" priority="34">
      <formula>$E$18=""</formula>
    </cfRule>
  </conditionalFormatting>
  <conditionalFormatting sqref="J18">
    <cfRule type="expression" dxfId="105" priority="33">
      <formula>$J$18=""</formula>
    </cfRule>
  </conditionalFormatting>
  <conditionalFormatting sqref="AA18">
    <cfRule type="expression" dxfId="104" priority="32">
      <formula>$AA$18=""</formula>
    </cfRule>
  </conditionalFormatting>
  <conditionalFormatting sqref="I19:N19">
    <cfRule type="expression" dxfId="103" priority="31">
      <formula>$I$19=""</formula>
    </cfRule>
  </conditionalFormatting>
  <conditionalFormatting sqref="R19">
    <cfRule type="expression" dxfId="102" priority="30">
      <formula>$R$19=""</formula>
    </cfRule>
  </conditionalFormatting>
  <conditionalFormatting sqref="J20:M20">
    <cfRule type="expression" dxfId="101" priority="29">
      <formula>$J$20=""</formula>
    </cfRule>
  </conditionalFormatting>
  <conditionalFormatting sqref="O20:Q20">
    <cfRule type="expression" dxfId="100" priority="28">
      <formula>$O$20=""</formula>
    </cfRule>
  </conditionalFormatting>
  <conditionalFormatting sqref="G21:J21">
    <cfRule type="expression" dxfId="99" priority="27">
      <formula>$G$21=""</formula>
    </cfRule>
  </conditionalFormatting>
  <conditionalFormatting sqref="L21:O21">
    <cfRule type="expression" dxfId="98" priority="26">
      <formula>$L$21=""</formula>
    </cfRule>
  </conditionalFormatting>
  <conditionalFormatting sqref="T21:U21">
    <cfRule type="expression" dxfId="97" priority="25">
      <formula>$T$21=""</formula>
    </cfRule>
  </conditionalFormatting>
  <conditionalFormatting sqref="T22:U22">
    <cfRule type="expression" dxfId="96" priority="24">
      <formula>$T$22=""</formula>
    </cfRule>
  </conditionalFormatting>
  <conditionalFormatting sqref="L22:O22">
    <cfRule type="expression" dxfId="95" priority="23">
      <formula>$L$22=""</formula>
    </cfRule>
  </conditionalFormatting>
  <conditionalFormatting sqref="K26:P26">
    <cfRule type="expression" dxfId="94" priority="21">
      <formula>$K$26=""</formula>
    </cfRule>
  </conditionalFormatting>
  <conditionalFormatting sqref="AB28">
    <cfRule type="expression" dxfId="93" priority="7">
      <formula>AB28="選択してください"</formula>
    </cfRule>
  </conditionalFormatting>
  <conditionalFormatting sqref="AB26">
    <cfRule type="expression" dxfId="92" priority="9">
      <formula>AB26="選択してください"</formula>
    </cfRule>
  </conditionalFormatting>
  <conditionalFormatting sqref="AB27">
    <cfRule type="expression" dxfId="91" priority="8">
      <formula>AB27="選択してください"</formula>
    </cfRule>
  </conditionalFormatting>
  <conditionalFormatting sqref="K27:P27">
    <cfRule type="expression" dxfId="90" priority="6">
      <formula>$K$27=""</formula>
    </cfRule>
  </conditionalFormatting>
  <conditionalFormatting sqref="K28:P28">
    <cfRule type="expression" dxfId="89" priority="4">
      <formula>$K$28=""</formula>
    </cfRule>
  </conditionalFormatting>
  <conditionalFormatting sqref="S26:Y26">
    <cfRule type="expression" dxfId="88" priority="3">
      <formula>$S$26=""</formula>
    </cfRule>
  </conditionalFormatting>
  <conditionalFormatting sqref="S27:Y27">
    <cfRule type="expression" dxfId="87" priority="2">
      <formula>$S$27=""</formula>
    </cfRule>
  </conditionalFormatting>
  <conditionalFormatting sqref="S28:Y28">
    <cfRule type="expression" dxfId="86" priority="1">
      <formula>$S$28=""</formula>
    </cfRule>
  </conditionalFormatting>
  <dataValidations count="7">
    <dataValidation type="list" showInputMessage="1" showErrorMessage="1" sqref="D15 J15 Y15:Z15 P15" xr:uid="{9AC2AA67-D0E9-4BC7-A4AA-B2CE91B0D4CD}">
      <formula1>"□,☑"</formula1>
    </dataValidation>
    <dataValidation type="list" allowBlank="1" showInputMessage="1" showErrorMessage="1" sqref="R13:AB13" xr:uid="{E513D4EF-5B51-4F47-B6A8-F19D0D2CA834}">
      <formula1>"選択してください,対面,オンライン"</formula1>
    </dataValidation>
    <dataValidation type="list" allowBlank="1" showInputMessage="1" showErrorMessage="1" sqref="D33" xr:uid="{6E03ECC1-8C42-4FF2-9088-045D6F51F733}">
      <formula1>"選択してください,地域デザイン科,国際,共同教育,工,農,全"</formula1>
    </dataValidation>
    <dataValidation type="list" allowBlank="1" showInputMessage="1" showErrorMessage="1" sqref="T32:AB32" xr:uid="{E77957B7-89A1-4F36-8D33-9C5E70B6A458}">
      <formula1>"選択してください,可,否（講師の都合つかず）"</formula1>
    </dataValidation>
    <dataValidation type="list" allowBlank="1" showInputMessage="1" showErrorMessage="1" sqref="K33:M33" xr:uid="{8401A681-D5FD-4930-BA60-83101949E003}">
      <formula1>"選択してください,教授,准教授,講師,助教,助手"</formula1>
    </dataValidation>
    <dataValidation type="list" allowBlank="1" showInputMessage="1" showErrorMessage="1" sqref="AB26:AB28" xr:uid="{5E7E7AEE-2521-4278-892F-C69FCFB66D82}">
      <formula1>"選択してください,他でも可,他は不可"</formula1>
    </dataValidation>
    <dataValidation type="list" allowBlank="1" showInputMessage="1" showErrorMessage="1" sqref="D26:F26 D27:F27 D28:F28" xr:uid="{AE2C5FBC-AC04-47DE-A097-666D56A2DB78}">
      <formula1>"選択してください,DS経営学部,地域デザイン科,国際,共同教育,工,農,全"</formula1>
    </dataValidation>
  </dataValidations>
  <pageMargins left="0.23622047244094491" right="0.23622047244094491" top="0.74803149606299213" bottom="0.55118110236220474" header="0.31496062992125984" footer="0.31496062992125984"/>
  <pageSetup paperSize="9" orientation="portrait" r:id="rId1"/>
  <headerFooter>
    <oddHeader>&amp;L別紙様式１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33B1-9D02-4807-B6FF-C97000E5FE22}">
  <sheetPr>
    <tabColor theme="1"/>
  </sheetPr>
  <dimension ref="A1:AO45"/>
  <sheetViews>
    <sheetView view="pageBreakPreview" topLeftCell="A13" zoomScaleNormal="100" zoomScaleSheetLayoutView="100" workbookViewId="0">
      <selection activeCell="BB6" sqref="BB6"/>
    </sheetView>
  </sheetViews>
  <sheetFormatPr defaultRowHeight="27" customHeight="1" x14ac:dyDescent="0.4"/>
  <cols>
    <col min="1" max="27" width="3" style="1" customWidth="1"/>
    <col min="28" max="28" width="7.875" style="1" customWidth="1"/>
    <col min="29" max="45" width="3.125" style="1" customWidth="1"/>
    <col min="46" max="55" width="3.25" style="1" customWidth="1"/>
    <col min="56" max="16384" width="9" style="1"/>
  </cols>
  <sheetData>
    <row r="1" spans="1:28" ht="25.5" x14ac:dyDescent="0.4">
      <c r="A1" s="146" t="s">
        <v>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28" ht="7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6.5" x14ac:dyDescent="0.4">
      <c r="A3" s="5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x14ac:dyDescent="0.4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7.5" customHeight="1" thickBo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4" customHeight="1" thickBot="1" x14ac:dyDescent="0.45">
      <c r="A6" s="154" t="s">
        <v>51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O6" s="147" t="s">
        <v>2</v>
      </c>
      <c r="P6" s="148"/>
      <c r="Q6" s="149"/>
      <c r="R6" s="153" t="s">
        <v>11</v>
      </c>
      <c r="S6" s="153"/>
      <c r="T6" s="33">
        <v>5</v>
      </c>
      <c r="U6" s="2" t="s">
        <v>12</v>
      </c>
      <c r="V6" s="33">
        <v>4</v>
      </c>
      <c r="W6" s="2" t="s">
        <v>13</v>
      </c>
      <c r="X6" s="33">
        <v>13</v>
      </c>
      <c r="Y6" s="2" t="s">
        <v>14</v>
      </c>
      <c r="Z6" s="2" t="s">
        <v>15</v>
      </c>
      <c r="AA6" s="33" t="s">
        <v>82</v>
      </c>
      <c r="AB6" s="3" t="s">
        <v>16</v>
      </c>
    </row>
    <row r="7" spans="1:28" ht="24" customHeight="1" x14ac:dyDescent="0.4">
      <c r="A7" s="150" t="s">
        <v>3</v>
      </c>
      <c r="B7" s="151"/>
      <c r="C7" s="152"/>
      <c r="D7" s="206" t="s">
        <v>83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64" t="s">
        <v>69</v>
      </c>
      <c r="P7" s="65"/>
      <c r="Q7" s="66"/>
      <c r="R7" s="206" t="s">
        <v>84</v>
      </c>
      <c r="S7" s="206"/>
      <c r="T7" s="206"/>
      <c r="U7" s="206"/>
      <c r="V7" s="206"/>
      <c r="W7" s="206"/>
      <c r="X7" s="206"/>
      <c r="Y7" s="206"/>
      <c r="Z7" s="206"/>
      <c r="AA7" s="206"/>
      <c r="AB7" s="207"/>
    </row>
    <row r="8" spans="1:28" ht="24" customHeight="1" x14ac:dyDescent="0.4">
      <c r="A8" s="171" t="s">
        <v>4</v>
      </c>
      <c r="B8" s="65"/>
      <c r="C8" s="66"/>
      <c r="D8" s="206" t="s">
        <v>85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64" t="s">
        <v>5</v>
      </c>
      <c r="P8" s="65"/>
      <c r="Q8" s="66"/>
      <c r="R8" s="206" t="s">
        <v>86</v>
      </c>
      <c r="S8" s="206"/>
      <c r="T8" s="206"/>
      <c r="U8" s="206"/>
      <c r="V8" s="206"/>
      <c r="W8" s="206"/>
      <c r="X8" s="206"/>
      <c r="Y8" s="206"/>
      <c r="Z8" s="206"/>
      <c r="AA8" s="206"/>
      <c r="AB8" s="207"/>
    </row>
    <row r="9" spans="1:28" ht="24" customHeight="1" x14ac:dyDescent="0.4">
      <c r="A9" s="171" t="s">
        <v>8</v>
      </c>
      <c r="B9" s="65"/>
      <c r="C9" s="66"/>
      <c r="D9" s="208" t="s">
        <v>73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2"/>
    </row>
    <row r="10" spans="1:28" ht="24" customHeight="1" thickBot="1" x14ac:dyDescent="0.45">
      <c r="A10" s="163" t="s">
        <v>6</v>
      </c>
      <c r="B10" s="164"/>
      <c r="C10" s="165"/>
      <c r="D10" s="209" t="s">
        <v>74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167" t="s">
        <v>7</v>
      </c>
      <c r="P10" s="168"/>
      <c r="Q10" s="169"/>
      <c r="R10" s="209" t="s">
        <v>75</v>
      </c>
      <c r="S10" s="209"/>
      <c r="T10" s="209"/>
      <c r="U10" s="209"/>
      <c r="V10" s="209"/>
      <c r="W10" s="209"/>
      <c r="X10" s="209"/>
      <c r="Y10" s="209"/>
      <c r="Z10" s="209"/>
      <c r="AA10" s="209"/>
      <c r="AB10" s="210"/>
    </row>
    <row r="11" spans="1:28" ht="11.2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4" customHeight="1" thickBot="1" x14ac:dyDescent="0.45">
      <c r="A12" s="174" t="s">
        <v>50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</row>
    <row r="13" spans="1:28" ht="24" customHeight="1" x14ac:dyDescent="0.4">
      <c r="A13" s="156" t="s">
        <v>10</v>
      </c>
      <c r="B13" s="157"/>
      <c r="C13" s="158"/>
      <c r="D13" s="153" t="s">
        <v>11</v>
      </c>
      <c r="E13" s="153"/>
      <c r="F13" s="33">
        <v>5</v>
      </c>
      <c r="G13" s="2" t="s">
        <v>12</v>
      </c>
      <c r="H13" s="33">
        <v>6</v>
      </c>
      <c r="I13" s="2" t="s">
        <v>13</v>
      </c>
      <c r="J13" s="33">
        <v>16</v>
      </c>
      <c r="K13" s="2" t="s">
        <v>14</v>
      </c>
      <c r="L13" s="2" t="s">
        <v>15</v>
      </c>
      <c r="M13" s="33" t="s">
        <v>76</v>
      </c>
      <c r="N13" s="2" t="s">
        <v>16</v>
      </c>
      <c r="O13" s="159" t="s">
        <v>17</v>
      </c>
      <c r="P13" s="157"/>
      <c r="Q13" s="158"/>
      <c r="R13" s="203" t="s">
        <v>49</v>
      </c>
      <c r="S13" s="204"/>
      <c r="T13" s="204"/>
      <c r="U13" s="204"/>
      <c r="V13" s="204"/>
      <c r="W13" s="204"/>
      <c r="X13" s="204"/>
      <c r="Y13" s="204"/>
      <c r="Z13" s="204"/>
      <c r="AA13" s="204"/>
      <c r="AB13" s="205"/>
    </row>
    <row r="14" spans="1:28" ht="24" customHeight="1" x14ac:dyDescent="0.4">
      <c r="A14" s="175" t="s">
        <v>18</v>
      </c>
      <c r="B14" s="57"/>
      <c r="C14" s="58"/>
      <c r="D14" s="201" t="s">
        <v>87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2"/>
    </row>
    <row r="15" spans="1:28" ht="24" customHeight="1" x14ac:dyDescent="0.4">
      <c r="A15" s="122" t="s">
        <v>29</v>
      </c>
      <c r="B15" s="123"/>
      <c r="C15" s="124"/>
      <c r="D15" s="51" t="s">
        <v>77</v>
      </c>
      <c r="E15" s="179" t="s">
        <v>31</v>
      </c>
      <c r="F15" s="179"/>
      <c r="G15" s="179"/>
      <c r="H15" s="179"/>
      <c r="I15" s="179"/>
      <c r="J15" s="47" t="s">
        <v>34</v>
      </c>
      <c r="K15" s="180" t="s">
        <v>32</v>
      </c>
      <c r="L15" s="180"/>
      <c r="M15" s="180"/>
      <c r="N15" s="180"/>
      <c r="O15" s="180"/>
      <c r="P15" s="51" t="s">
        <v>77</v>
      </c>
      <c r="Q15" s="44" t="s">
        <v>30</v>
      </c>
      <c r="R15" s="44"/>
      <c r="S15" s="44"/>
      <c r="T15" s="44"/>
      <c r="U15" s="44"/>
      <c r="V15" s="44"/>
      <c r="W15" s="44"/>
      <c r="X15" s="44"/>
      <c r="Y15" s="47"/>
      <c r="Z15" s="47" t="s">
        <v>34</v>
      </c>
      <c r="AA15" s="44" t="s">
        <v>33</v>
      </c>
      <c r="AB15" s="46"/>
    </row>
    <row r="16" spans="1:28" ht="16.5" x14ac:dyDescent="0.4">
      <c r="A16" s="128"/>
      <c r="B16" s="60"/>
      <c r="C16" s="61"/>
      <c r="D16" s="139" t="s">
        <v>35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81"/>
    </row>
    <row r="17" spans="1:41" ht="24" customHeight="1" x14ac:dyDescent="0.4">
      <c r="A17" s="175" t="s">
        <v>19</v>
      </c>
      <c r="B17" s="57"/>
      <c r="C17" s="58"/>
      <c r="D17" s="10" t="s">
        <v>20</v>
      </c>
      <c r="E17" s="34">
        <v>3</v>
      </c>
      <c r="F17" s="55" t="s">
        <v>21</v>
      </c>
      <c r="G17" s="55"/>
      <c r="H17" s="10" t="s">
        <v>15</v>
      </c>
      <c r="I17" s="196">
        <v>200</v>
      </c>
      <c r="J17" s="196"/>
      <c r="K17" s="10" t="s">
        <v>22</v>
      </c>
      <c r="L17" s="10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182"/>
    </row>
    <row r="18" spans="1:41" ht="24" customHeight="1" x14ac:dyDescent="0.4">
      <c r="A18" s="122" t="s">
        <v>43</v>
      </c>
      <c r="B18" s="123"/>
      <c r="C18" s="124"/>
      <c r="D18" s="19" t="s">
        <v>37</v>
      </c>
      <c r="E18" s="35">
        <v>70</v>
      </c>
      <c r="F18" s="69" t="s">
        <v>36</v>
      </c>
      <c r="G18" s="69"/>
      <c r="H18" s="69"/>
      <c r="I18" s="69"/>
      <c r="J18" s="36">
        <v>2</v>
      </c>
      <c r="K18" s="113" t="s">
        <v>56</v>
      </c>
      <c r="L18" s="113"/>
      <c r="M18" s="113"/>
      <c r="N18" s="114" t="s">
        <v>80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37">
        <v>5</v>
      </c>
      <c r="AB18" s="11" t="s">
        <v>55</v>
      </c>
      <c r="AL18" s="41"/>
      <c r="AM18" s="41"/>
      <c r="AN18" s="41"/>
    </row>
    <row r="19" spans="1:41" ht="24" customHeight="1" x14ac:dyDescent="0.4">
      <c r="A19" s="125"/>
      <c r="B19" s="126"/>
      <c r="C19" s="127"/>
      <c r="D19" s="136" t="str">
        <f>IF(R13="オンライン","アクセス時間：","集合時間：")</f>
        <v>集合時間：</v>
      </c>
      <c r="E19" s="137"/>
      <c r="F19" s="137"/>
      <c r="G19" s="137"/>
      <c r="H19" s="137"/>
      <c r="I19" s="197">
        <v>0.52083333333333337</v>
      </c>
      <c r="J19" s="197"/>
      <c r="K19" s="197"/>
      <c r="L19" s="197"/>
      <c r="M19" s="197"/>
      <c r="N19" s="197"/>
      <c r="O19" s="200" t="str">
        <f>IF(R13="オンライン","使用ツール： ","集合場所：")</f>
        <v>集合場所：</v>
      </c>
      <c r="P19" s="200"/>
      <c r="Q19" s="200"/>
      <c r="R19" s="191" t="s">
        <v>88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2"/>
      <c r="AL19" s="41"/>
      <c r="AM19" s="41"/>
      <c r="AN19" s="41"/>
    </row>
    <row r="20" spans="1:41" ht="24" customHeight="1" x14ac:dyDescent="0.4">
      <c r="A20" s="125"/>
      <c r="B20" s="126"/>
      <c r="C20" s="127"/>
      <c r="D20" s="142" t="s">
        <v>38</v>
      </c>
      <c r="E20" s="142"/>
      <c r="F20" s="142"/>
      <c r="G20" s="142"/>
      <c r="H20" s="142"/>
      <c r="I20" s="142"/>
      <c r="J20" s="193">
        <v>0.52083333333333337</v>
      </c>
      <c r="K20" s="193"/>
      <c r="L20" s="193"/>
      <c r="M20" s="193"/>
      <c r="N20" s="21" t="s">
        <v>39</v>
      </c>
      <c r="O20" s="193">
        <v>0.53819444444444442</v>
      </c>
      <c r="P20" s="193"/>
      <c r="Q20" s="193"/>
      <c r="R20" s="43"/>
      <c r="S20" s="43"/>
      <c r="T20" s="23"/>
      <c r="U20" s="23"/>
      <c r="V20" s="23"/>
      <c r="W20" s="23"/>
      <c r="X20" s="24"/>
      <c r="Y20" s="23"/>
      <c r="Z20" s="23"/>
      <c r="AA20" s="23"/>
      <c r="AB20" s="25"/>
      <c r="AL20" s="41"/>
      <c r="AM20" s="41"/>
      <c r="AN20" s="41"/>
    </row>
    <row r="21" spans="1:41" ht="24" customHeight="1" x14ac:dyDescent="0.4">
      <c r="A21" s="125"/>
      <c r="B21" s="126"/>
      <c r="C21" s="127"/>
      <c r="D21" s="138" t="s">
        <v>40</v>
      </c>
      <c r="E21" s="138"/>
      <c r="F21" s="138"/>
      <c r="G21" s="198">
        <v>0.54166666666666663</v>
      </c>
      <c r="H21" s="198"/>
      <c r="I21" s="198"/>
      <c r="J21" s="198"/>
      <c r="K21" s="14" t="s">
        <v>39</v>
      </c>
      <c r="L21" s="198">
        <v>0.59027777777777779</v>
      </c>
      <c r="M21" s="198"/>
      <c r="N21" s="198"/>
      <c r="O21" s="198"/>
      <c r="P21" s="143" t="s">
        <v>41</v>
      </c>
      <c r="Q21" s="143"/>
      <c r="R21" s="143"/>
      <c r="S21" s="143"/>
      <c r="T21" s="199">
        <v>30</v>
      </c>
      <c r="U21" s="199"/>
      <c r="V21" s="7" t="s">
        <v>42</v>
      </c>
      <c r="W21" s="7"/>
      <c r="X21" s="7"/>
      <c r="Y21" s="7"/>
      <c r="Z21" s="7"/>
      <c r="AA21" s="7"/>
      <c r="AB21" s="8"/>
      <c r="AL21" s="41"/>
      <c r="AM21" s="41"/>
      <c r="AN21" s="41"/>
    </row>
    <row r="22" spans="1:41" ht="24" customHeight="1" x14ac:dyDescent="0.4">
      <c r="A22" s="128"/>
      <c r="B22" s="60"/>
      <c r="C22" s="61"/>
      <c r="D22" s="139" t="str">
        <f>IF(J18=1,"","２回目：")</f>
        <v>２回目：</v>
      </c>
      <c r="E22" s="139"/>
      <c r="F22" s="139"/>
      <c r="G22" s="194">
        <v>0.60069444444444442</v>
      </c>
      <c r="H22" s="194"/>
      <c r="I22" s="194"/>
      <c r="J22" s="194"/>
      <c r="K22" s="13" t="str">
        <f>IF(J18=1,"","～")</f>
        <v>～</v>
      </c>
      <c r="L22" s="194">
        <v>0.64930555555555558</v>
      </c>
      <c r="M22" s="194"/>
      <c r="N22" s="194"/>
      <c r="O22" s="194"/>
      <c r="P22" s="144" t="str">
        <f>IF(J18=1,"","（受講者数：")</f>
        <v>（受講者数：</v>
      </c>
      <c r="Q22" s="144"/>
      <c r="R22" s="144"/>
      <c r="S22" s="144"/>
      <c r="T22" s="195">
        <v>25</v>
      </c>
      <c r="U22" s="195"/>
      <c r="V22" s="6" t="str">
        <f>IF(J18=1,"","名）")</f>
        <v>名）</v>
      </c>
      <c r="W22" s="6"/>
      <c r="X22" s="6"/>
      <c r="Y22" s="6"/>
      <c r="Z22" s="6"/>
      <c r="AA22" s="6"/>
      <c r="AB22" s="9"/>
    </row>
    <row r="23" spans="1:41" ht="24" customHeight="1" thickBot="1" x14ac:dyDescent="0.45">
      <c r="A23" s="129" t="s">
        <v>46</v>
      </c>
      <c r="B23" s="130"/>
      <c r="C23" s="131"/>
      <c r="D23" s="17" t="s">
        <v>23</v>
      </c>
      <c r="E23" s="115" t="s">
        <v>26</v>
      </c>
      <c r="F23" s="115"/>
      <c r="G23" s="38">
        <v>12</v>
      </c>
      <c r="H23" s="132" t="s">
        <v>27</v>
      </c>
      <c r="I23" s="132"/>
      <c r="J23" s="132"/>
      <c r="K23" s="38">
        <v>0</v>
      </c>
      <c r="L23" s="12" t="s">
        <v>28</v>
      </c>
      <c r="M23" s="15" t="s">
        <v>24</v>
      </c>
      <c r="N23" s="16" t="s">
        <v>25</v>
      </c>
      <c r="O23" s="133" t="s">
        <v>44</v>
      </c>
      <c r="P23" s="134"/>
      <c r="Q23" s="135"/>
      <c r="R23" s="17" t="s">
        <v>23</v>
      </c>
      <c r="S23" s="115" t="s">
        <v>45</v>
      </c>
      <c r="T23" s="115"/>
      <c r="U23" s="115"/>
      <c r="V23" s="116"/>
      <c r="W23" s="116"/>
      <c r="X23" s="116"/>
      <c r="Y23" s="116"/>
      <c r="Z23" s="12" t="s">
        <v>16</v>
      </c>
      <c r="AA23" s="15" t="s">
        <v>24</v>
      </c>
      <c r="AB23" s="18" t="s">
        <v>25</v>
      </c>
      <c r="AC23" s="1" t="s">
        <v>70</v>
      </c>
    </row>
    <row r="24" spans="1:41" ht="11.25" customHeight="1" x14ac:dyDescent="0.4"/>
    <row r="25" spans="1:41" ht="24" customHeight="1" thickBot="1" x14ac:dyDescent="0.45">
      <c r="A25" s="98" t="s">
        <v>71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  <row r="26" spans="1:41" ht="24" customHeight="1" x14ac:dyDescent="0.4">
      <c r="A26" s="107" t="s">
        <v>61</v>
      </c>
      <c r="B26" s="108"/>
      <c r="C26" s="109"/>
      <c r="D26" s="187" t="s">
        <v>90</v>
      </c>
      <c r="E26" s="188"/>
      <c r="F26" s="188"/>
      <c r="G26" s="39" t="s">
        <v>52</v>
      </c>
      <c r="H26" s="40"/>
      <c r="I26" s="94" t="s">
        <v>62</v>
      </c>
      <c r="J26" s="95"/>
      <c r="K26" s="189" t="s">
        <v>93</v>
      </c>
      <c r="L26" s="189"/>
      <c r="M26" s="189"/>
      <c r="N26" s="189"/>
      <c r="O26" s="189"/>
      <c r="P26" s="189"/>
      <c r="Q26" s="112" t="s">
        <v>89</v>
      </c>
      <c r="R26" s="109"/>
      <c r="S26" s="189" t="s">
        <v>92</v>
      </c>
      <c r="T26" s="189"/>
      <c r="U26" s="189"/>
      <c r="V26" s="189"/>
      <c r="W26" s="189"/>
      <c r="X26" s="189"/>
      <c r="Y26" s="190"/>
      <c r="Z26" s="108" t="s">
        <v>81</v>
      </c>
      <c r="AA26" s="109"/>
      <c r="AB26" s="53" t="s">
        <v>98</v>
      </c>
    </row>
    <row r="27" spans="1:41" ht="24" customHeight="1" x14ac:dyDescent="0.4">
      <c r="A27" s="88" t="s">
        <v>60</v>
      </c>
      <c r="B27" s="89"/>
      <c r="C27" s="85"/>
      <c r="D27" s="185" t="s">
        <v>54</v>
      </c>
      <c r="E27" s="185"/>
      <c r="F27" s="185"/>
      <c r="G27" s="21" t="s">
        <v>52</v>
      </c>
      <c r="H27" s="21"/>
      <c r="I27" s="96" t="s">
        <v>62</v>
      </c>
      <c r="J27" s="97"/>
      <c r="K27" s="185" t="s">
        <v>94</v>
      </c>
      <c r="L27" s="185"/>
      <c r="M27" s="185"/>
      <c r="N27" s="185"/>
      <c r="O27" s="185"/>
      <c r="P27" s="185"/>
      <c r="Q27" s="84" t="s">
        <v>89</v>
      </c>
      <c r="R27" s="85"/>
      <c r="S27" s="185" t="s">
        <v>95</v>
      </c>
      <c r="T27" s="185"/>
      <c r="U27" s="185"/>
      <c r="V27" s="185"/>
      <c r="W27" s="185"/>
      <c r="X27" s="185"/>
      <c r="Y27" s="186"/>
      <c r="Z27" s="89" t="s">
        <v>81</v>
      </c>
      <c r="AA27" s="85"/>
      <c r="AB27" s="52" t="s">
        <v>91</v>
      </c>
    </row>
    <row r="28" spans="1:41" ht="24" customHeight="1" x14ac:dyDescent="0.4">
      <c r="A28" s="90" t="s">
        <v>58</v>
      </c>
      <c r="B28" s="91"/>
      <c r="C28" s="92"/>
      <c r="D28" s="183" t="s">
        <v>53</v>
      </c>
      <c r="E28" s="183"/>
      <c r="F28" s="183"/>
      <c r="G28" s="42" t="s">
        <v>52</v>
      </c>
      <c r="H28" s="42"/>
      <c r="I28" s="101" t="s">
        <v>63</v>
      </c>
      <c r="J28" s="102"/>
      <c r="K28" s="183" t="s">
        <v>96</v>
      </c>
      <c r="L28" s="183"/>
      <c r="M28" s="183"/>
      <c r="N28" s="183"/>
      <c r="O28" s="183"/>
      <c r="P28" s="183"/>
      <c r="Q28" s="103" t="s">
        <v>89</v>
      </c>
      <c r="R28" s="92"/>
      <c r="S28" s="183" t="s">
        <v>97</v>
      </c>
      <c r="T28" s="183"/>
      <c r="U28" s="183"/>
      <c r="V28" s="183"/>
      <c r="W28" s="183"/>
      <c r="X28" s="183"/>
      <c r="Y28" s="184"/>
      <c r="Z28" s="91" t="s">
        <v>81</v>
      </c>
      <c r="AA28" s="92"/>
      <c r="AB28" s="54" t="s">
        <v>91</v>
      </c>
    </row>
    <row r="29" spans="1:41" ht="43.5" customHeight="1" thickBot="1" x14ac:dyDescent="0.45">
      <c r="A29" s="74" t="s">
        <v>33</v>
      </c>
      <c r="B29" s="75"/>
      <c r="C29" s="76"/>
      <c r="D29" s="77" t="s">
        <v>79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</row>
    <row r="30" spans="1:41" ht="26.25" customHeight="1" thickBot="1" x14ac:dyDescent="0.4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41" ht="24" customHeight="1" thickTop="1" x14ac:dyDescent="0.4">
      <c r="A31" s="4" t="s">
        <v>72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41" ht="24" customHeight="1" x14ac:dyDescent="0.4">
      <c r="A32" s="56" t="s">
        <v>57</v>
      </c>
      <c r="B32" s="57"/>
      <c r="C32" s="58"/>
      <c r="D32" s="55" t="s">
        <v>11</v>
      </c>
      <c r="E32" s="55"/>
      <c r="F32" s="31"/>
      <c r="G32" s="31" t="s">
        <v>12</v>
      </c>
      <c r="H32" s="31"/>
      <c r="I32" s="31" t="s">
        <v>13</v>
      </c>
      <c r="J32" s="31"/>
      <c r="K32" s="31" t="s">
        <v>14</v>
      </c>
      <c r="L32" s="31" t="s">
        <v>15</v>
      </c>
      <c r="M32" s="31"/>
      <c r="N32" s="31" t="s">
        <v>16</v>
      </c>
      <c r="O32" s="80" t="s">
        <v>64</v>
      </c>
      <c r="P32" s="81"/>
      <c r="Q32" s="81"/>
      <c r="R32" s="81"/>
      <c r="S32" s="82"/>
      <c r="T32" s="55" t="s">
        <v>47</v>
      </c>
      <c r="U32" s="55"/>
      <c r="V32" s="55"/>
      <c r="W32" s="55"/>
      <c r="X32" s="55"/>
      <c r="Y32" s="55"/>
      <c r="Z32" s="55"/>
      <c r="AA32" s="55"/>
      <c r="AB32" s="83"/>
      <c r="AO32" s="30"/>
    </row>
    <row r="33" spans="1:28" ht="24" customHeight="1" x14ac:dyDescent="0.4">
      <c r="A33" s="56" t="s">
        <v>67</v>
      </c>
      <c r="B33" s="57"/>
      <c r="C33" s="58"/>
      <c r="D33" s="72" t="s">
        <v>47</v>
      </c>
      <c r="E33" s="72"/>
      <c r="F33" s="72"/>
      <c r="G33" s="72"/>
      <c r="H33" s="72"/>
      <c r="I33" s="55" t="s">
        <v>65</v>
      </c>
      <c r="J33" s="55"/>
      <c r="K33" s="73" t="s">
        <v>47</v>
      </c>
      <c r="L33" s="73"/>
      <c r="M33" s="73"/>
      <c r="N33" s="31" t="s">
        <v>24</v>
      </c>
      <c r="O33" s="55"/>
      <c r="P33" s="55"/>
      <c r="Q33" s="55"/>
      <c r="R33" s="55"/>
      <c r="S33" s="55"/>
      <c r="T33" s="31" t="s">
        <v>15</v>
      </c>
      <c r="U33" s="55" t="s">
        <v>66</v>
      </c>
      <c r="V33" s="55"/>
      <c r="W33" s="55"/>
      <c r="X33" s="55"/>
      <c r="Y33" s="55"/>
      <c r="Z33" s="31" t="s">
        <v>16</v>
      </c>
      <c r="AA33" s="31"/>
      <c r="AB33" s="32"/>
    </row>
    <row r="34" spans="1:28" ht="24" customHeight="1" x14ac:dyDescent="0.4">
      <c r="A34" s="59" t="s">
        <v>68</v>
      </c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3"/>
    </row>
    <row r="35" spans="1:28" ht="24" customHeight="1" x14ac:dyDescent="0.4"/>
    <row r="36" spans="1:28" ht="24" customHeight="1" x14ac:dyDescent="0.4"/>
    <row r="37" spans="1:28" ht="24" customHeight="1" x14ac:dyDescent="0.4"/>
    <row r="38" spans="1:28" ht="24" customHeight="1" x14ac:dyDescent="0.4"/>
    <row r="39" spans="1:28" ht="24" customHeight="1" x14ac:dyDescent="0.4"/>
    <row r="40" spans="1:28" ht="24" customHeight="1" x14ac:dyDescent="0.4"/>
    <row r="41" spans="1:28" ht="24" customHeight="1" x14ac:dyDescent="0.4"/>
    <row r="42" spans="1:28" ht="24" customHeight="1" x14ac:dyDescent="0.4"/>
    <row r="43" spans="1:28" ht="24" customHeight="1" x14ac:dyDescent="0.4"/>
    <row r="44" spans="1:28" ht="24" customHeight="1" x14ac:dyDescent="0.4"/>
    <row r="45" spans="1:28" ht="24" customHeight="1" x14ac:dyDescent="0.4"/>
  </sheetData>
  <mergeCells count="97">
    <mergeCell ref="A7:C7"/>
    <mergeCell ref="D7:N7"/>
    <mergeCell ref="O7:Q7"/>
    <mergeCell ref="R7:AB7"/>
    <mergeCell ref="A1:AB1"/>
    <mergeCell ref="A4:AB4"/>
    <mergeCell ref="A6:N6"/>
    <mergeCell ref="O6:Q6"/>
    <mergeCell ref="R6:S6"/>
    <mergeCell ref="A13:C13"/>
    <mergeCell ref="D13:E13"/>
    <mergeCell ref="O13:Q13"/>
    <mergeCell ref="R13:AB13"/>
    <mergeCell ref="A8:C8"/>
    <mergeCell ref="D8:N8"/>
    <mergeCell ref="O8:Q8"/>
    <mergeCell ref="R8:AB8"/>
    <mergeCell ref="A9:C9"/>
    <mergeCell ref="D9:AB9"/>
    <mergeCell ref="A10:C10"/>
    <mergeCell ref="D10:N10"/>
    <mergeCell ref="O10:Q10"/>
    <mergeCell ref="R10:AB10"/>
    <mergeCell ref="A12:AB12"/>
    <mergeCell ref="A14:C14"/>
    <mergeCell ref="D14:AB14"/>
    <mergeCell ref="A15:C16"/>
    <mergeCell ref="E15:I15"/>
    <mergeCell ref="K15:O15"/>
    <mergeCell ref="D16:AB16"/>
    <mergeCell ref="A17:C17"/>
    <mergeCell ref="F17:G17"/>
    <mergeCell ref="I17:J17"/>
    <mergeCell ref="M17:AB17"/>
    <mergeCell ref="A18:C22"/>
    <mergeCell ref="F18:I18"/>
    <mergeCell ref="K18:M18"/>
    <mergeCell ref="N18:Z18"/>
    <mergeCell ref="D19:H19"/>
    <mergeCell ref="I19:N19"/>
    <mergeCell ref="D21:F21"/>
    <mergeCell ref="G21:J21"/>
    <mergeCell ref="L21:O21"/>
    <mergeCell ref="P21:S21"/>
    <mergeCell ref="T21:U21"/>
    <mergeCell ref="O19:Q19"/>
    <mergeCell ref="R19:AB19"/>
    <mergeCell ref="D20:I20"/>
    <mergeCell ref="J20:M20"/>
    <mergeCell ref="O20:Q20"/>
    <mergeCell ref="D22:F22"/>
    <mergeCell ref="G22:J22"/>
    <mergeCell ref="L22:O22"/>
    <mergeCell ref="P22:S22"/>
    <mergeCell ref="T22:U22"/>
    <mergeCell ref="V23:Y23"/>
    <mergeCell ref="A25:AB25"/>
    <mergeCell ref="A26:C26"/>
    <mergeCell ref="D26:F26"/>
    <mergeCell ref="I26:J26"/>
    <mergeCell ref="K26:P26"/>
    <mergeCell ref="Q26:R26"/>
    <mergeCell ref="S26:Y26"/>
    <mergeCell ref="Z26:AA26"/>
    <mergeCell ref="A23:C23"/>
    <mergeCell ref="E23:F23"/>
    <mergeCell ref="H23:J23"/>
    <mergeCell ref="O23:Q23"/>
    <mergeCell ref="S23:U23"/>
    <mergeCell ref="Z27:AA27"/>
    <mergeCell ref="A28:C28"/>
    <mergeCell ref="D28:F28"/>
    <mergeCell ref="I28:J28"/>
    <mergeCell ref="K28:P28"/>
    <mergeCell ref="Q28:R28"/>
    <mergeCell ref="S28:Y28"/>
    <mergeCell ref="Z28:AA28"/>
    <mergeCell ref="A27:C27"/>
    <mergeCell ref="D27:F27"/>
    <mergeCell ref="I27:J27"/>
    <mergeCell ref="K27:P27"/>
    <mergeCell ref="Q27:R27"/>
    <mergeCell ref="S27:Y27"/>
    <mergeCell ref="A29:C29"/>
    <mergeCell ref="D29:AB29"/>
    <mergeCell ref="A32:C32"/>
    <mergeCell ref="D32:E32"/>
    <mergeCell ref="O32:S32"/>
    <mergeCell ref="T32:AB32"/>
    <mergeCell ref="A34:C34"/>
    <mergeCell ref="D34:AB34"/>
    <mergeCell ref="A33:C33"/>
    <mergeCell ref="D33:H33"/>
    <mergeCell ref="I33:J33"/>
    <mergeCell ref="K33:M33"/>
    <mergeCell ref="O33:S33"/>
    <mergeCell ref="U33:Y33"/>
  </mergeCells>
  <phoneticPr fontId="1"/>
  <conditionalFormatting sqref="R13:AB13">
    <cfRule type="expression" dxfId="85" priority="48">
      <formula>$R$13="選択してください"</formula>
    </cfRule>
  </conditionalFormatting>
  <conditionalFormatting sqref="D26:F26">
    <cfRule type="expression" dxfId="84" priority="47">
      <formula>D26="選択してください"</formula>
    </cfRule>
  </conditionalFormatting>
  <conditionalFormatting sqref="D27:F27">
    <cfRule type="expression" dxfId="83" priority="46">
      <formula>D27="選択してください"</formula>
    </cfRule>
  </conditionalFormatting>
  <conditionalFormatting sqref="D28:F28">
    <cfRule type="expression" dxfId="82" priority="45">
      <formula>D28="選択してください"</formula>
    </cfRule>
  </conditionalFormatting>
  <conditionalFormatting sqref="D33">
    <cfRule type="expression" dxfId="81" priority="44">
      <formula>D33="選択してください"</formula>
    </cfRule>
  </conditionalFormatting>
  <conditionalFormatting sqref="K33:M33">
    <cfRule type="expression" dxfId="80" priority="43">
      <formula>$K$33="選択してください"</formula>
    </cfRule>
  </conditionalFormatting>
  <conditionalFormatting sqref="T6 D9:AB9 D14:AB14">
    <cfRule type="expression" dxfId="79" priority="42">
      <formula>D6=""</formula>
    </cfRule>
  </conditionalFormatting>
  <conditionalFormatting sqref="V6">
    <cfRule type="expression" dxfId="78" priority="41">
      <formula>V6=""</formula>
    </cfRule>
  </conditionalFormatting>
  <conditionalFormatting sqref="X6">
    <cfRule type="expression" dxfId="77" priority="40">
      <formula>X6=""</formula>
    </cfRule>
  </conditionalFormatting>
  <conditionalFormatting sqref="AA6">
    <cfRule type="expression" dxfId="76" priority="39">
      <formula>AA6=""</formula>
    </cfRule>
  </conditionalFormatting>
  <conditionalFormatting sqref="D7:N8 R7:AB8 D10:N10 R10:AB10">
    <cfRule type="expression" dxfId="75" priority="38">
      <formula>D7=""</formula>
    </cfRule>
  </conditionalFormatting>
  <conditionalFormatting sqref="F13">
    <cfRule type="expression" dxfId="74" priority="37">
      <formula>F13=""</formula>
    </cfRule>
  </conditionalFormatting>
  <conditionalFormatting sqref="H13">
    <cfRule type="expression" dxfId="73" priority="36">
      <formula>H13=""</formula>
    </cfRule>
  </conditionalFormatting>
  <conditionalFormatting sqref="J13">
    <cfRule type="expression" dxfId="72" priority="35">
      <formula>J13=""</formula>
    </cfRule>
  </conditionalFormatting>
  <conditionalFormatting sqref="M13">
    <cfRule type="expression" dxfId="71" priority="34">
      <formula>M13=""</formula>
    </cfRule>
  </conditionalFormatting>
  <conditionalFormatting sqref="G23">
    <cfRule type="expression" dxfId="70" priority="33">
      <formula>G23=""</formula>
    </cfRule>
  </conditionalFormatting>
  <conditionalFormatting sqref="K23">
    <cfRule type="expression" dxfId="69" priority="32">
      <formula>$K$23=""</formula>
    </cfRule>
  </conditionalFormatting>
  <conditionalFormatting sqref="G22:J22">
    <cfRule type="expression" dxfId="68" priority="31">
      <formula>G22=""</formula>
    </cfRule>
  </conditionalFormatting>
  <conditionalFormatting sqref="V23:Y23">
    <cfRule type="expression" dxfId="67" priority="30">
      <formula>V23=""</formula>
    </cfRule>
  </conditionalFormatting>
  <conditionalFormatting sqref="T32:AB32">
    <cfRule type="expression" dxfId="66" priority="29">
      <formula>$T$32="選択してください"</formula>
    </cfRule>
  </conditionalFormatting>
  <conditionalFormatting sqref="E17">
    <cfRule type="expression" dxfId="65" priority="28">
      <formula>$E$17=""</formula>
    </cfRule>
  </conditionalFormatting>
  <conditionalFormatting sqref="I17:J17">
    <cfRule type="expression" dxfId="64" priority="27">
      <formula>$I$17=""</formula>
    </cfRule>
  </conditionalFormatting>
  <conditionalFormatting sqref="E18">
    <cfRule type="expression" dxfId="63" priority="26">
      <formula>$E$18=""</formula>
    </cfRule>
  </conditionalFormatting>
  <conditionalFormatting sqref="J18">
    <cfRule type="expression" dxfId="62" priority="25">
      <formula>$J$18=""</formula>
    </cfRule>
  </conditionalFormatting>
  <conditionalFormatting sqref="AA18">
    <cfRule type="expression" dxfId="61" priority="24">
      <formula>$AA$18=""</formula>
    </cfRule>
  </conditionalFormatting>
  <conditionalFormatting sqref="I19:N19">
    <cfRule type="expression" dxfId="60" priority="23">
      <formula>$I$19=""</formula>
    </cfRule>
  </conditionalFormatting>
  <conditionalFormatting sqref="R19">
    <cfRule type="expression" dxfId="59" priority="22">
      <formula>$R$19=""</formula>
    </cfRule>
  </conditionalFormatting>
  <conditionalFormatting sqref="J20:M20">
    <cfRule type="expression" dxfId="58" priority="21">
      <formula>$J$20=""</formula>
    </cfRule>
  </conditionalFormatting>
  <conditionalFormatting sqref="O20:Q20">
    <cfRule type="expression" dxfId="57" priority="20">
      <formula>$O$20=""</formula>
    </cfRule>
  </conditionalFormatting>
  <conditionalFormatting sqref="G21:J21">
    <cfRule type="expression" dxfId="56" priority="19">
      <formula>$G$21=""</formula>
    </cfRule>
  </conditionalFormatting>
  <conditionalFormatting sqref="L21:O21">
    <cfRule type="expression" dxfId="55" priority="18">
      <formula>$L$21=""</formula>
    </cfRule>
  </conditionalFormatting>
  <conditionalFormatting sqref="T21:U21">
    <cfRule type="expression" dxfId="54" priority="17">
      <formula>$T$21=""</formula>
    </cfRule>
  </conditionalFormatting>
  <conditionalFormatting sqref="T22:U22">
    <cfRule type="expression" dxfId="53" priority="16">
      <formula>$T$22=""</formula>
    </cfRule>
  </conditionalFormatting>
  <conditionalFormatting sqref="L22:O22">
    <cfRule type="expression" dxfId="52" priority="15">
      <formula>$L$22=""</formula>
    </cfRule>
  </conditionalFormatting>
  <conditionalFormatting sqref="AB28">
    <cfRule type="expression" dxfId="51" priority="9">
      <formula>AB28="選択してください"</formula>
    </cfRule>
  </conditionalFormatting>
  <conditionalFormatting sqref="AB26">
    <cfRule type="expression" dxfId="50" priority="11">
      <formula>AB26="選択してください"</formula>
    </cfRule>
  </conditionalFormatting>
  <conditionalFormatting sqref="AB27">
    <cfRule type="expression" dxfId="49" priority="10">
      <formula>AB27="選択してください"</formula>
    </cfRule>
  </conditionalFormatting>
  <conditionalFormatting sqref="K26:P26">
    <cfRule type="expression" dxfId="48" priority="6">
      <formula>$K$26=""</formula>
    </cfRule>
  </conditionalFormatting>
  <conditionalFormatting sqref="K27:P27">
    <cfRule type="expression" dxfId="47" priority="5">
      <formula>$K$27=""</formula>
    </cfRule>
  </conditionalFormatting>
  <conditionalFormatting sqref="K28:P28">
    <cfRule type="expression" dxfId="46" priority="4">
      <formula>$K$28=""</formula>
    </cfRule>
  </conditionalFormatting>
  <conditionalFormatting sqref="S26:Y26">
    <cfRule type="expression" dxfId="45" priority="3">
      <formula>$S$26=""</formula>
    </cfRule>
  </conditionalFormatting>
  <conditionalFormatting sqref="S27:Y27">
    <cfRule type="expression" dxfId="44" priority="2">
      <formula>$S$27=""</formula>
    </cfRule>
  </conditionalFormatting>
  <conditionalFormatting sqref="S28:Y28">
    <cfRule type="expression" dxfId="43" priority="1">
      <formula>$S$28=""</formula>
    </cfRule>
  </conditionalFormatting>
  <dataValidations count="6">
    <dataValidation type="list" allowBlank="1" showInputMessage="1" showErrorMessage="1" sqref="AB26:AB28" xr:uid="{16F43359-4D0D-4425-864D-B9FB5644522B}">
      <formula1>"選択してください,他でも可,他は不可"</formula1>
    </dataValidation>
    <dataValidation type="list" allowBlank="1" showInputMessage="1" showErrorMessage="1" sqref="K33:M33" xr:uid="{FCFF151B-6312-462D-991C-E7346151DED4}">
      <formula1>"選択してください,教授,准教授,講師,助教,助手"</formula1>
    </dataValidation>
    <dataValidation type="list" allowBlank="1" showInputMessage="1" showErrorMessage="1" sqref="T32:AB32" xr:uid="{40D2DC2C-5C68-43A6-B5D3-4AFA00374E22}">
      <formula1>"選択してください,可,否（講師の都合つかず）"</formula1>
    </dataValidation>
    <dataValidation type="list" allowBlank="1" showInputMessage="1" showErrorMessage="1" sqref="D26:D28 D33" xr:uid="{3C70AB22-665F-40AA-A1AB-0E0F0D500AE7}">
      <formula1>"選択してください,地域デザイン科,国際,共同教育,工,農,全"</formula1>
    </dataValidation>
    <dataValidation type="list" allowBlank="1" showInputMessage="1" showErrorMessage="1" sqref="R13:AB13" xr:uid="{39F8FD87-69B9-4ED2-B0E9-C75D6DA83EF3}">
      <formula1>"選択してください,対面,オンライン"</formula1>
    </dataValidation>
    <dataValidation type="list" showInputMessage="1" showErrorMessage="1" sqref="D15 J15 Y15:Z15 P15" xr:uid="{2DA18E7B-BAF3-4078-8E2F-74C0060C28EC}">
      <formula1>"□,☑"</formula1>
    </dataValidation>
  </dataValidations>
  <hyperlinks>
    <hyperlink ref="D9" r:id="rId1" xr:uid="{266E3240-C28F-4DC5-BA01-E9FD252DF831}"/>
  </hyperlinks>
  <pageMargins left="0.23622047244094491" right="0.23622047244094491" top="0.74803149606299213" bottom="0.55118110236220474" header="0.31496062992125984" footer="0.31496062992125984"/>
  <pageSetup paperSize="9" orientation="portrait" r:id="rId2"/>
  <headerFooter>
    <oddHeader>&amp;L別紙様式１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1A8B-5F08-43F8-A6E6-6255BEC664B5}">
  <sheetPr>
    <tabColor theme="1"/>
  </sheetPr>
  <dimension ref="A1:AO45"/>
  <sheetViews>
    <sheetView view="pageBreakPreview" zoomScaleNormal="100" zoomScaleSheetLayoutView="100" workbookViewId="0">
      <selection activeCell="BF10" sqref="BF10"/>
    </sheetView>
  </sheetViews>
  <sheetFormatPr defaultRowHeight="27" customHeight="1" x14ac:dyDescent="0.4"/>
  <cols>
    <col min="1" max="27" width="3" style="1" customWidth="1"/>
    <col min="28" max="28" width="7.875" style="1" customWidth="1"/>
    <col min="29" max="45" width="3.125" style="1" customWidth="1"/>
    <col min="46" max="55" width="3.25" style="1" customWidth="1"/>
    <col min="56" max="16384" width="9" style="1"/>
  </cols>
  <sheetData>
    <row r="1" spans="1:28" ht="25.5" x14ac:dyDescent="0.4">
      <c r="A1" s="146" t="s">
        <v>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28" ht="7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6.5" x14ac:dyDescent="0.4">
      <c r="A3" s="5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x14ac:dyDescent="0.4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7.5" customHeight="1" thickBo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4" customHeight="1" thickBot="1" x14ac:dyDescent="0.45">
      <c r="A6" s="154" t="s">
        <v>51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O6" s="147" t="s">
        <v>2</v>
      </c>
      <c r="P6" s="148"/>
      <c r="Q6" s="149"/>
      <c r="R6" s="153" t="s">
        <v>11</v>
      </c>
      <c r="S6" s="153"/>
      <c r="T6" s="33">
        <v>5</v>
      </c>
      <c r="U6" s="2" t="s">
        <v>12</v>
      </c>
      <c r="V6" s="33">
        <v>4</v>
      </c>
      <c r="W6" s="2" t="s">
        <v>13</v>
      </c>
      <c r="X6" s="33">
        <v>13</v>
      </c>
      <c r="Y6" s="2" t="s">
        <v>14</v>
      </c>
      <c r="Z6" s="2" t="s">
        <v>15</v>
      </c>
      <c r="AA6" s="33" t="s">
        <v>82</v>
      </c>
      <c r="AB6" s="3" t="s">
        <v>16</v>
      </c>
    </row>
    <row r="7" spans="1:28" ht="24" customHeight="1" x14ac:dyDescent="0.4">
      <c r="A7" s="150" t="s">
        <v>3</v>
      </c>
      <c r="B7" s="151"/>
      <c r="C7" s="152"/>
      <c r="D7" s="206" t="s">
        <v>83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64" t="s">
        <v>69</v>
      </c>
      <c r="P7" s="65"/>
      <c r="Q7" s="66"/>
      <c r="R7" s="206" t="s">
        <v>84</v>
      </c>
      <c r="S7" s="206"/>
      <c r="T7" s="206"/>
      <c r="U7" s="206"/>
      <c r="V7" s="206"/>
      <c r="W7" s="206"/>
      <c r="X7" s="206"/>
      <c r="Y7" s="206"/>
      <c r="Z7" s="206"/>
      <c r="AA7" s="206"/>
      <c r="AB7" s="207"/>
    </row>
    <row r="8" spans="1:28" ht="24" customHeight="1" x14ac:dyDescent="0.4">
      <c r="A8" s="171" t="s">
        <v>4</v>
      </c>
      <c r="B8" s="65"/>
      <c r="C8" s="66"/>
      <c r="D8" s="206" t="s">
        <v>85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64" t="s">
        <v>5</v>
      </c>
      <c r="P8" s="65"/>
      <c r="Q8" s="66"/>
      <c r="R8" s="206" t="s">
        <v>86</v>
      </c>
      <c r="S8" s="206"/>
      <c r="T8" s="206"/>
      <c r="U8" s="206"/>
      <c r="V8" s="206"/>
      <c r="W8" s="206"/>
      <c r="X8" s="206"/>
      <c r="Y8" s="206"/>
      <c r="Z8" s="206"/>
      <c r="AA8" s="206"/>
      <c r="AB8" s="207"/>
    </row>
    <row r="9" spans="1:28" ht="24" customHeight="1" x14ac:dyDescent="0.4">
      <c r="A9" s="171" t="s">
        <v>8</v>
      </c>
      <c r="B9" s="65"/>
      <c r="C9" s="66"/>
      <c r="D9" s="208" t="s">
        <v>73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2"/>
    </row>
    <row r="10" spans="1:28" ht="24" customHeight="1" thickBot="1" x14ac:dyDescent="0.45">
      <c r="A10" s="163" t="s">
        <v>6</v>
      </c>
      <c r="B10" s="164"/>
      <c r="C10" s="165"/>
      <c r="D10" s="209" t="s">
        <v>74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167" t="s">
        <v>7</v>
      </c>
      <c r="P10" s="168"/>
      <c r="Q10" s="169"/>
      <c r="R10" s="209" t="s">
        <v>75</v>
      </c>
      <c r="S10" s="209"/>
      <c r="T10" s="209"/>
      <c r="U10" s="209"/>
      <c r="V10" s="209"/>
      <c r="W10" s="209"/>
      <c r="X10" s="209"/>
      <c r="Y10" s="209"/>
      <c r="Z10" s="209"/>
      <c r="AA10" s="209"/>
      <c r="AB10" s="210"/>
    </row>
    <row r="11" spans="1:28" ht="11.2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4" customHeight="1" thickBot="1" x14ac:dyDescent="0.45">
      <c r="A12" s="174" t="s">
        <v>50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</row>
    <row r="13" spans="1:28" ht="24" customHeight="1" x14ac:dyDescent="0.4">
      <c r="A13" s="156" t="s">
        <v>10</v>
      </c>
      <c r="B13" s="157"/>
      <c r="C13" s="158"/>
      <c r="D13" s="153" t="s">
        <v>11</v>
      </c>
      <c r="E13" s="153"/>
      <c r="F13" s="33">
        <v>5</v>
      </c>
      <c r="G13" s="2" t="s">
        <v>12</v>
      </c>
      <c r="H13" s="33">
        <v>6</v>
      </c>
      <c r="I13" s="2" t="s">
        <v>13</v>
      </c>
      <c r="J13" s="33">
        <v>16</v>
      </c>
      <c r="K13" s="2" t="s">
        <v>14</v>
      </c>
      <c r="L13" s="2" t="s">
        <v>15</v>
      </c>
      <c r="M13" s="33" t="s">
        <v>76</v>
      </c>
      <c r="N13" s="2" t="s">
        <v>16</v>
      </c>
      <c r="O13" s="159" t="s">
        <v>17</v>
      </c>
      <c r="P13" s="157"/>
      <c r="Q13" s="158"/>
      <c r="R13" s="203" t="s">
        <v>48</v>
      </c>
      <c r="S13" s="204"/>
      <c r="T13" s="204"/>
      <c r="U13" s="204"/>
      <c r="V13" s="204"/>
      <c r="W13" s="204"/>
      <c r="X13" s="204"/>
      <c r="Y13" s="204"/>
      <c r="Z13" s="204"/>
      <c r="AA13" s="204"/>
      <c r="AB13" s="205"/>
    </row>
    <row r="14" spans="1:28" ht="24" customHeight="1" x14ac:dyDescent="0.4">
      <c r="A14" s="175" t="s">
        <v>18</v>
      </c>
      <c r="B14" s="57"/>
      <c r="C14" s="58"/>
      <c r="D14" s="201" t="s">
        <v>87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2"/>
    </row>
    <row r="15" spans="1:28" ht="24" customHeight="1" x14ac:dyDescent="0.4">
      <c r="A15" s="122" t="s">
        <v>29</v>
      </c>
      <c r="B15" s="123"/>
      <c r="C15" s="124"/>
      <c r="D15" s="51" t="s">
        <v>77</v>
      </c>
      <c r="E15" s="179" t="s">
        <v>31</v>
      </c>
      <c r="F15" s="179"/>
      <c r="G15" s="179"/>
      <c r="H15" s="179"/>
      <c r="I15" s="179"/>
      <c r="J15" s="47" t="s">
        <v>34</v>
      </c>
      <c r="K15" s="180" t="s">
        <v>32</v>
      </c>
      <c r="L15" s="180"/>
      <c r="M15" s="180"/>
      <c r="N15" s="180"/>
      <c r="O15" s="180"/>
      <c r="P15" s="51" t="s">
        <v>77</v>
      </c>
      <c r="Q15" s="44" t="s">
        <v>30</v>
      </c>
      <c r="R15" s="44"/>
      <c r="S15" s="44"/>
      <c r="T15" s="44"/>
      <c r="U15" s="44"/>
      <c r="V15" s="44"/>
      <c r="W15" s="44"/>
      <c r="X15" s="44"/>
      <c r="Y15" s="47"/>
      <c r="Z15" s="47" t="s">
        <v>34</v>
      </c>
      <c r="AA15" s="44" t="s">
        <v>33</v>
      </c>
      <c r="AB15" s="46"/>
    </row>
    <row r="16" spans="1:28" ht="16.5" x14ac:dyDescent="0.4">
      <c r="A16" s="128"/>
      <c r="B16" s="60"/>
      <c r="C16" s="61"/>
      <c r="D16" s="139" t="s">
        <v>35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81"/>
    </row>
    <row r="17" spans="1:41" ht="24" customHeight="1" x14ac:dyDescent="0.4">
      <c r="A17" s="175" t="s">
        <v>19</v>
      </c>
      <c r="B17" s="57"/>
      <c r="C17" s="58"/>
      <c r="D17" s="10" t="s">
        <v>20</v>
      </c>
      <c r="E17" s="34">
        <v>3</v>
      </c>
      <c r="F17" s="55" t="s">
        <v>21</v>
      </c>
      <c r="G17" s="55"/>
      <c r="H17" s="10" t="s">
        <v>15</v>
      </c>
      <c r="I17" s="196">
        <v>200</v>
      </c>
      <c r="J17" s="196"/>
      <c r="K17" s="10" t="s">
        <v>22</v>
      </c>
      <c r="L17" s="10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182"/>
    </row>
    <row r="18" spans="1:41" ht="24" customHeight="1" x14ac:dyDescent="0.4">
      <c r="A18" s="122" t="s">
        <v>43</v>
      </c>
      <c r="B18" s="123"/>
      <c r="C18" s="124"/>
      <c r="D18" s="19" t="s">
        <v>37</v>
      </c>
      <c r="E18" s="35">
        <v>70</v>
      </c>
      <c r="F18" s="69" t="s">
        <v>36</v>
      </c>
      <c r="G18" s="69"/>
      <c r="H18" s="69"/>
      <c r="I18" s="69"/>
      <c r="J18" s="36">
        <v>2</v>
      </c>
      <c r="K18" s="113" t="s">
        <v>56</v>
      </c>
      <c r="L18" s="113"/>
      <c r="M18" s="113"/>
      <c r="N18" s="114" t="s">
        <v>80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37">
        <v>5</v>
      </c>
      <c r="AB18" s="11" t="s">
        <v>55</v>
      </c>
      <c r="AL18" s="41"/>
      <c r="AM18" s="41"/>
      <c r="AN18" s="41"/>
    </row>
    <row r="19" spans="1:41" ht="24" customHeight="1" x14ac:dyDescent="0.4">
      <c r="A19" s="125"/>
      <c r="B19" s="126"/>
      <c r="C19" s="127"/>
      <c r="D19" s="136" t="str">
        <f>IF(R13="オンライン","アクセス時間：","集合時間：")</f>
        <v>アクセス時間：</v>
      </c>
      <c r="E19" s="137"/>
      <c r="F19" s="137"/>
      <c r="G19" s="137"/>
      <c r="H19" s="137"/>
      <c r="I19" s="197">
        <v>0.52083333333333337</v>
      </c>
      <c r="J19" s="197"/>
      <c r="K19" s="197"/>
      <c r="L19" s="197"/>
      <c r="M19" s="197"/>
      <c r="N19" s="197"/>
      <c r="O19" s="120" t="str">
        <f>IF(R13="オンライン","使用ツール： ","集合場所：")</f>
        <v xml:space="preserve">使用ツール： </v>
      </c>
      <c r="P19" s="120"/>
      <c r="Q19" s="120"/>
      <c r="R19" s="191" t="s">
        <v>78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2"/>
      <c r="AL19" s="41"/>
      <c r="AM19" s="41"/>
      <c r="AN19" s="41"/>
    </row>
    <row r="20" spans="1:41" ht="24" customHeight="1" x14ac:dyDescent="0.4">
      <c r="A20" s="125"/>
      <c r="B20" s="126"/>
      <c r="C20" s="127"/>
      <c r="D20" s="142" t="s">
        <v>38</v>
      </c>
      <c r="E20" s="142"/>
      <c r="F20" s="142"/>
      <c r="G20" s="142"/>
      <c r="H20" s="142"/>
      <c r="I20" s="142"/>
      <c r="J20" s="193">
        <v>0.52083333333333337</v>
      </c>
      <c r="K20" s="193"/>
      <c r="L20" s="193"/>
      <c r="M20" s="193"/>
      <c r="N20" s="21" t="s">
        <v>39</v>
      </c>
      <c r="O20" s="193">
        <v>0.53819444444444442</v>
      </c>
      <c r="P20" s="193"/>
      <c r="Q20" s="193"/>
      <c r="R20" s="43"/>
      <c r="S20" s="43"/>
      <c r="T20" s="23"/>
      <c r="U20" s="23"/>
      <c r="V20" s="23"/>
      <c r="W20" s="23"/>
      <c r="X20" s="24"/>
      <c r="Y20" s="23"/>
      <c r="Z20" s="23"/>
      <c r="AA20" s="23"/>
      <c r="AB20" s="25"/>
      <c r="AL20" s="41"/>
      <c r="AM20" s="41"/>
      <c r="AN20" s="41"/>
    </row>
    <row r="21" spans="1:41" ht="24" customHeight="1" x14ac:dyDescent="0.4">
      <c r="A21" s="125"/>
      <c r="B21" s="126"/>
      <c r="C21" s="127"/>
      <c r="D21" s="138" t="s">
        <v>40</v>
      </c>
      <c r="E21" s="138"/>
      <c r="F21" s="138"/>
      <c r="G21" s="198">
        <v>0.54166666666666663</v>
      </c>
      <c r="H21" s="198"/>
      <c r="I21" s="198"/>
      <c r="J21" s="198"/>
      <c r="K21" s="14" t="s">
        <v>39</v>
      </c>
      <c r="L21" s="198">
        <v>0.59027777777777779</v>
      </c>
      <c r="M21" s="198"/>
      <c r="N21" s="198"/>
      <c r="O21" s="198"/>
      <c r="P21" s="143" t="s">
        <v>41</v>
      </c>
      <c r="Q21" s="143"/>
      <c r="R21" s="143"/>
      <c r="S21" s="143"/>
      <c r="T21" s="199">
        <v>30</v>
      </c>
      <c r="U21" s="199"/>
      <c r="V21" s="7" t="s">
        <v>42</v>
      </c>
      <c r="W21" s="7"/>
      <c r="X21" s="7"/>
      <c r="Y21" s="7"/>
      <c r="Z21" s="7"/>
      <c r="AA21" s="7"/>
      <c r="AB21" s="8"/>
      <c r="AL21" s="41"/>
      <c r="AM21" s="41"/>
      <c r="AN21" s="41"/>
    </row>
    <row r="22" spans="1:41" ht="24" customHeight="1" x14ac:dyDescent="0.4">
      <c r="A22" s="128"/>
      <c r="B22" s="60"/>
      <c r="C22" s="61"/>
      <c r="D22" s="139" t="str">
        <f>IF(J18=1,"","２回目：")</f>
        <v>２回目：</v>
      </c>
      <c r="E22" s="139"/>
      <c r="F22" s="139"/>
      <c r="G22" s="194">
        <v>0.60069444444444442</v>
      </c>
      <c r="H22" s="194"/>
      <c r="I22" s="194"/>
      <c r="J22" s="194"/>
      <c r="K22" s="13" t="str">
        <f>IF(J18=1,"","～")</f>
        <v>～</v>
      </c>
      <c r="L22" s="194">
        <v>0.64930555555555558</v>
      </c>
      <c r="M22" s="194"/>
      <c r="N22" s="194"/>
      <c r="O22" s="194"/>
      <c r="P22" s="144" t="str">
        <f>IF(J18=1,"","（受講者数：")</f>
        <v>（受講者数：</v>
      </c>
      <c r="Q22" s="144"/>
      <c r="R22" s="144"/>
      <c r="S22" s="144"/>
      <c r="T22" s="195">
        <v>25</v>
      </c>
      <c r="U22" s="195"/>
      <c r="V22" s="6" t="str">
        <f>IF(J18=1,"","名）")</f>
        <v>名）</v>
      </c>
      <c r="W22" s="6"/>
      <c r="X22" s="6"/>
      <c r="Y22" s="6"/>
      <c r="Z22" s="6"/>
      <c r="AA22" s="6"/>
      <c r="AB22" s="9"/>
    </row>
    <row r="23" spans="1:41" ht="24" customHeight="1" thickBot="1" x14ac:dyDescent="0.45">
      <c r="A23" s="129" t="s">
        <v>46</v>
      </c>
      <c r="B23" s="130"/>
      <c r="C23" s="131"/>
      <c r="D23" s="17" t="s">
        <v>23</v>
      </c>
      <c r="E23" s="115" t="s">
        <v>26</v>
      </c>
      <c r="F23" s="115"/>
      <c r="G23" s="38">
        <v>12</v>
      </c>
      <c r="H23" s="132" t="s">
        <v>27</v>
      </c>
      <c r="I23" s="132"/>
      <c r="J23" s="132"/>
      <c r="K23" s="38">
        <v>0</v>
      </c>
      <c r="L23" s="12" t="s">
        <v>28</v>
      </c>
      <c r="M23" s="15" t="s">
        <v>24</v>
      </c>
      <c r="N23" s="16" t="s">
        <v>25</v>
      </c>
      <c r="O23" s="133" t="s">
        <v>44</v>
      </c>
      <c r="P23" s="134"/>
      <c r="Q23" s="135"/>
      <c r="R23" s="17" t="s">
        <v>23</v>
      </c>
      <c r="S23" s="115" t="s">
        <v>45</v>
      </c>
      <c r="T23" s="115"/>
      <c r="U23" s="115"/>
      <c r="V23" s="116"/>
      <c r="W23" s="116"/>
      <c r="X23" s="116"/>
      <c r="Y23" s="116"/>
      <c r="Z23" s="12" t="s">
        <v>16</v>
      </c>
      <c r="AA23" s="15" t="s">
        <v>24</v>
      </c>
      <c r="AB23" s="18" t="s">
        <v>25</v>
      </c>
      <c r="AC23" s="1" t="s">
        <v>70</v>
      </c>
    </row>
    <row r="24" spans="1:41" ht="11.25" customHeight="1" x14ac:dyDescent="0.4"/>
    <row r="25" spans="1:41" ht="24" customHeight="1" thickBot="1" x14ac:dyDescent="0.45">
      <c r="A25" s="98" t="s">
        <v>71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  <row r="26" spans="1:41" ht="24" customHeight="1" x14ac:dyDescent="0.4">
      <c r="A26" s="107" t="s">
        <v>61</v>
      </c>
      <c r="B26" s="108"/>
      <c r="C26" s="109"/>
      <c r="D26" s="215" t="s">
        <v>90</v>
      </c>
      <c r="E26" s="216"/>
      <c r="F26" s="216"/>
      <c r="G26" s="39" t="s">
        <v>52</v>
      </c>
      <c r="H26" s="40"/>
      <c r="I26" s="94" t="s">
        <v>62</v>
      </c>
      <c r="J26" s="95"/>
      <c r="K26" s="217" t="s">
        <v>93</v>
      </c>
      <c r="L26" s="217"/>
      <c r="M26" s="217"/>
      <c r="N26" s="217"/>
      <c r="O26" s="217"/>
      <c r="P26" s="217"/>
      <c r="Q26" s="112" t="s">
        <v>89</v>
      </c>
      <c r="R26" s="109"/>
      <c r="S26" s="217" t="s">
        <v>92</v>
      </c>
      <c r="T26" s="217"/>
      <c r="U26" s="217"/>
      <c r="V26" s="217"/>
      <c r="W26" s="217"/>
      <c r="X26" s="217"/>
      <c r="Y26" s="218"/>
      <c r="Z26" s="108" t="s">
        <v>81</v>
      </c>
      <c r="AA26" s="109"/>
      <c r="AB26" s="53" t="s">
        <v>98</v>
      </c>
    </row>
    <row r="27" spans="1:41" ht="24" customHeight="1" x14ac:dyDescent="0.4">
      <c r="A27" s="88" t="s">
        <v>60</v>
      </c>
      <c r="B27" s="89"/>
      <c r="C27" s="85"/>
      <c r="D27" s="213" t="s">
        <v>54</v>
      </c>
      <c r="E27" s="213"/>
      <c r="F27" s="213"/>
      <c r="G27" s="21" t="s">
        <v>52</v>
      </c>
      <c r="H27" s="21"/>
      <c r="I27" s="96" t="s">
        <v>62</v>
      </c>
      <c r="J27" s="97"/>
      <c r="K27" s="213" t="s">
        <v>94</v>
      </c>
      <c r="L27" s="213"/>
      <c r="M27" s="213"/>
      <c r="N27" s="213"/>
      <c r="O27" s="213"/>
      <c r="P27" s="213"/>
      <c r="Q27" s="84" t="s">
        <v>89</v>
      </c>
      <c r="R27" s="85"/>
      <c r="S27" s="213" t="s">
        <v>95</v>
      </c>
      <c r="T27" s="213"/>
      <c r="U27" s="213"/>
      <c r="V27" s="213"/>
      <c r="W27" s="213"/>
      <c r="X27" s="213"/>
      <c r="Y27" s="214"/>
      <c r="Z27" s="89" t="s">
        <v>81</v>
      </c>
      <c r="AA27" s="85"/>
      <c r="AB27" s="52" t="s">
        <v>91</v>
      </c>
    </row>
    <row r="28" spans="1:41" ht="24" customHeight="1" x14ac:dyDescent="0.4">
      <c r="A28" s="90" t="s">
        <v>58</v>
      </c>
      <c r="B28" s="91"/>
      <c r="C28" s="92"/>
      <c r="D28" s="211" t="s">
        <v>53</v>
      </c>
      <c r="E28" s="211"/>
      <c r="F28" s="211"/>
      <c r="G28" s="42" t="s">
        <v>52</v>
      </c>
      <c r="H28" s="42"/>
      <c r="I28" s="101" t="s">
        <v>63</v>
      </c>
      <c r="J28" s="102"/>
      <c r="K28" s="211" t="s">
        <v>96</v>
      </c>
      <c r="L28" s="211"/>
      <c r="M28" s="211"/>
      <c r="N28" s="211"/>
      <c r="O28" s="211"/>
      <c r="P28" s="211"/>
      <c r="Q28" s="103" t="s">
        <v>89</v>
      </c>
      <c r="R28" s="92"/>
      <c r="S28" s="211" t="s">
        <v>97</v>
      </c>
      <c r="T28" s="211"/>
      <c r="U28" s="211"/>
      <c r="V28" s="211"/>
      <c r="W28" s="211"/>
      <c r="X28" s="211"/>
      <c r="Y28" s="212"/>
      <c r="Z28" s="91" t="s">
        <v>81</v>
      </c>
      <c r="AA28" s="92"/>
      <c r="AB28" s="54" t="s">
        <v>91</v>
      </c>
    </row>
    <row r="29" spans="1:41" ht="43.5" customHeight="1" thickBot="1" x14ac:dyDescent="0.45">
      <c r="A29" s="74" t="s">
        <v>33</v>
      </c>
      <c r="B29" s="75"/>
      <c r="C29" s="76"/>
      <c r="D29" s="77" t="s">
        <v>79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/>
    </row>
    <row r="30" spans="1:41" ht="26.25" customHeight="1" thickBot="1" x14ac:dyDescent="0.4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41" ht="24" customHeight="1" thickTop="1" x14ac:dyDescent="0.4">
      <c r="A31" s="4" t="s">
        <v>72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41" ht="24" customHeight="1" x14ac:dyDescent="0.4">
      <c r="A32" s="56" t="s">
        <v>57</v>
      </c>
      <c r="B32" s="57"/>
      <c r="C32" s="58"/>
      <c r="D32" s="55" t="s">
        <v>11</v>
      </c>
      <c r="E32" s="55"/>
      <c r="F32" s="31"/>
      <c r="G32" s="31" t="s">
        <v>12</v>
      </c>
      <c r="H32" s="31"/>
      <c r="I32" s="31" t="s">
        <v>13</v>
      </c>
      <c r="J32" s="31"/>
      <c r="K32" s="31" t="s">
        <v>14</v>
      </c>
      <c r="L32" s="31" t="s">
        <v>15</v>
      </c>
      <c r="M32" s="31"/>
      <c r="N32" s="31" t="s">
        <v>16</v>
      </c>
      <c r="O32" s="80" t="s">
        <v>64</v>
      </c>
      <c r="P32" s="81"/>
      <c r="Q32" s="81"/>
      <c r="R32" s="81"/>
      <c r="S32" s="82"/>
      <c r="T32" s="55" t="s">
        <v>47</v>
      </c>
      <c r="U32" s="55"/>
      <c r="V32" s="55"/>
      <c r="W32" s="55"/>
      <c r="X32" s="55"/>
      <c r="Y32" s="55"/>
      <c r="Z32" s="55"/>
      <c r="AA32" s="55"/>
      <c r="AB32" s="83"/>
      <c r="AO32" s="30"/>
    </row>
    <row r="33" spans="1:28" ht="24" customHeight="1" x14ac:dyDescent="0.4">
      <c r="A33" s="56" t="s">
        <v>67</v>
      </c>
      <c r="B33" s="57"/>
      <c r="C33" s="58"/>
      <c r="D33" s="72" t="s">
        <v>47</v>
      </c>
      <c r="E33" s="72"/>
      <c r="F33" s="72"/>
      <c r="G33" s="72"/>
      <c r="H33" s="72"/>
      <c r="I33" s="55" t="s">
        <v>65</v>
      </c>
      <c r="J33" s="55"/>
      <c r="K33" s="73" t="s">
        <v>47</v>
      </c>
      <c r="L33" s="73"/>
      <c r="M33" s="73"/>
      <c r="N33" s="31" t="s">
        <v>24</v>
      </c>
      <c r="O33" s="55"/>
      <c r="P33" s="55"/>
      <c r="Q33" s="55"/>
      <c r="R33" s="55"/>
      <c r="S33" s="55"/>
      <c r="T33" s="31" t="s">
        <v>15</v>
      </c>
      <c r="U33" s="55" t="s">
        <v>66</v>
      </c>
      <c r="V33" s="55"/>
      <c r="W33" s="55"/>
      <c r="X33" s="55"/>
      <c r="Y33" s="55"/>
      <c r="Z33" s="31" t="s">
        <v>16</v>
      </c>
      <c r="AA33" s="31"/>
      <c r="AB33" s="32"/>
    </row>
    <row r="34" spans="1:28" ht="24" customHeight="1" x14ac:dyDescent="0.4">
      <c r="A34" s="59" t="s">
        <v>68</v>
      </c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3"/>
    </row>
    <row r="35" spans="1:28" ht="24" customHeight="1" x14ac:dyDescent="0.4"/>
    <row r="36" spans="1:28" ht="24" customHeight="1" x14ac:dyDescent="0.4"/>
    <row r="37" spans="1:28" ht="24" customHeight="1" x14ac:dyDescent="0.4"/>
    <row r="38" spans="1:28" ht="24" customHeight="1" x14ac:dyDescent="0.4"/>
    <row r="39" spans="1:28" ht="24" customHeight="1" x14ac:dyDescent="0.4"/>
    <row r="40" spans="1:28" ht="24" customHeight="1" x14ac:dyDescent="0.4"/>
    <row r="41" spans="1:28" ht="24" customHeight="1" x14ac:dyDescent="0.4"/>
    <row r="42" spans="1:28" ht="24" customHeight="1" x14ac:dyDescent="0.4"/>
    <row r="43" spans="1:28" ht="24" customHeight="1" x14ac:dyDescent="0.4"/>
    <row r="44" spans="1:28" ht="24" customHeight="1" x14ac:dyDescent="0.4"/>
    <row r="45" spans="1:28" ht="24" customHeight="1" x14ac:dyDescent="0.4"/>
  </sheetData>
  <mergeCells count="97">
    <mergeCell ref="A7:C7"/>
    <mergeCell ref="D7:N7"/>
    <mergeCell ref="O7:Q7"/>
    <mergeCell ref="R7:AB7"/>
    <mergeCell ref="A1:AB1"/>
    <mergeCell ref="A4:AB4"/>
    <mergeCell ref="A6:N6"/>
    <mergeCell ref="O6:Q6"/>
    <mergeCell ref="R6:S6"/>
    <mergeCell ref="A13:C13"/>
    <mergeCell ref="D13:E13"/>
    <mergeCell ref="O13:Q13"/>
    <mergeCell ref="R13:AB13"/>
    <mergeCell ref="A8:C8"/>
    <mergeCell ref="D8:N8"/>
    <mergeCell ref="O8:Q8"/>
    <mergeCell ref="R8:AB8"/>
    <mergeCell ref="A9:C9"/>
    <mergeCell ref="D9:AB9"/>
    <mergeCell ref="A10:C10"/>
    <mergeCell ref="D10:N10"/>
    <mergeCell ref="O10:Q10"/>
    <mergeCell ref="R10:AB10"/>
    <mergeCell ref="A12:AB12"/>
    <mergeCell ref="A14:C14"/>
    <mergeCell ref="D14:AB14"/>
    <mergeCell ref="A15:C16"/>
    <mergeCell ref="E15:I15"/>
    <mergeCell ref="K15:O15"/>
    <mergeCell ref="D16:AB16"/>
    <mergeCell ref="A17:C17"/>
    <mergeCell ref="F17:G17"/>
    <mergeCell ref="I17:J17"/>
    <mergeCell ref="M17:AB17"/>
    <mergeCell ref="A18:C22"/>
    <mergeCell ref="F18:I18"/>
    <mergeCell ref="K18:M18"/>
    <mergeCell ref="N18:Z18"/>
    <mergeCell ref="D19:H19"/>
    <mergeCell ref="I19:N19"/>
    <mergeCell ref="D21:F21"/>
    <mergeCell ref="G21:J21"/>
    <mergeCell ref="L21:O21"/>
    <mergeCell ref="P21:S21"/>
    <mergeCell ref="T21:U21"/>
    <mergeCell ref="O19:Q19"/>
    <mergeCell ref="R19:AB19"/>
    <mergeCell ref="D20:I20"/>
    <mergeCell ref="J20:M20"/>
    <mergeCell ref="O20:Q20"/>
    <mergeCell ref="D22:F22"/>
    <mergeCell ref="G22:J22"/>
    <mergeCell ref="L22:O22"/>
    <mergeCell ref="P22:S22"/>
    <mergeCell ref="T22:U22"/>
    <mergeCell ref="V23:Y23"/>
    <mergeCell ref="A25:AB25"/>
    <mergeCell ref="A26:C26"/>
    <mergeCell ref="D26:F26"/>
    <mergeCell ref="I26:J26"/>
    <mergeCell ref="K26:P26"/>
    <mergeCell ref="Q26:R26"/>
    <mergeCell ref="S26:Y26"/>
    <mergeCell ref="Z26:AA26"/>
    <mergeCell ref="A23:C23"/>
    <mergeCell ref="E23:F23"/>
    <mergeCell ref="H23:J23"/>
    <mergeCell ref="O23:Q23"/>
    <mergeCell ref="S23:U23"/>
    <mergeCell ref="Z27:AA27"/>
    <mergeCell ref="A28:C28"/>
    <mergeCell ref="D28:F28"/>
    <mergeCell ref="I28:J28"/>
    <mergeCell ref="K28:P28"/>
    <mergeCell ref="Q28:R28"/>
    <mergeCell ref="S28:Y28"/>
    <mergeCell ref="Z28:AA28"/>
    <mergeCell ref="A27:C27"/>
    <mergeCell ref="D27:F27"/>
    <mergeCell ref="I27:J27"/>
    <mergeCell ref="K27:P27"/>
    <mergeCell ref="Q27:R27"/>
    <mergeCell ref="S27:Y27"/>
    <mergeCell ref="A29:C29"/>
    <mergeCell ref="D29:AB29"/>
    <mergeCell ref="A32:C32"/>
    <mergeCell ref="D32:E32"/>
    <mergeCell ref="O32:S32"/>
    <mergeCell ref="T32:AB32"/>
    <mergeCell ref="A34:C34"/>
    <mergeCell ref="D34:AB34"/>
    <mergeCell ref="A33:C33"/>
    <mergeCell ref="D33:H33"/>
    <mergeCell ref="I33:J33"/>
    <mergeCell ref="K33:M33"/>
    <mergeCell ref="O33:S33"/>
    <mergeCell ref="U33:Y33"/>
  </mergeCells>
  <phoneticPr fontId="1"/>
  <conditionalFormatting sqref="R13:AB13">
    <cfRule type="expression" dxfId="42" priority="43">
      <formula>$R$13="選択してください"</formula>
    </cfRule>
  </conditionalFormatting>
  <conditionalFormatting sqref="D26:F26">
    <cfRule type="expression" dxfId="41" priority="42">
      <formula>D26="選択してください"</formula>
    </cfRule>
  </conditionalFormatting>
  <conditionalFormatting sqref="D27:F27">
    <cfRule type="expression" dxfId="40" priority="41">
      <formula>D27="選択してください"</formula>
    </cfRule>
  </conditionalFormatting>
  <conditionalFormatting sqref="D28:F28">
    <cfRule type="expression" dxfId="39" priority="40">
      <formula>D28="選択してください"</formula>
    </cfRule>
  </conditionalFormatting>
  <conditionalFormatting sqref="D33">
    <cfRule type="expression" dxfId="38" priority="39">
      <formula>D33="選択してください"</formula>
    </cfRule>
  </conditionalFormatting>
  <conditionalFormatting sqref="K33:M33">
    <cfRule type="expression" dxfId="37" priority="38">
      <formula>$K$33="選択してください"</formula>
    </cfRule>
  </conditionalFormatting>
  <conditionalFormatting sqref="T6 D9:AB9 D14:AB14">
    <cfRule type="expression" dxfId="36" priority="37">
      <formula>D6=""</formula>
    </cfRule>
  </conditionalFormatting>
  <conditionalFormatting sqref="V6">
    <cfRule type="expression" dxfId="35" priority="36">
      <formula>V6=""</formula>
    </cfRule>
  </conditionalFormatting>
  <conditionalFormatting sqref="X6">
    <cfRule type="expression" dxfId="34" priority="35">
      <formula>X6=""</formula>
    </cfRule>
  </conditionalFormatting>
  <conditionalFormatting sqref="AA6">
    <cfRule type="expression" dxfId="33" priority="34">
      <formula>AA6=""</formula>
    </cfRule>
  </conditionalFormatting>
  <conditionalFormatting sqref="D7:N8 R7:AB8 D10:N10 R10:AB10">
    <cfRule type="expression" dxfId="32" priority="33">
      <formula>D7=""</formula>
    </cfRule>
  </conditionalFormatting>
  <conditionalFormatting sqref="F13">
    <cfRule type="expression" dxfId="31" priority="32">
      <formula>F13=""</formula>
    </cfRule>
  </conditionalFormatting>
  <conditionalFormatting sqref="H13">
    <cfRule type="expression" dxfId="30" priority="31">
      <formula>H13=""</formula>
    </cfRule>
  </conditionalFormatting>
  <conditionalFormatting sqref="J13">
    <cfRule type="expression" dxfId="29" priority="30">
      <formula>J13=""</formula>
    </cfRule>
  </conditionalFormatting>
  <conditionalFormatting sqref="M13">
    <cfRule type="expression" dxfId="28" priority="29">
      <formula>M13=""</formula>
    </cfRule>
  </conditionalFormatting>
  <conditionalFormatting sqref="G23">
    <cfRule type="expression" dxfId="27" priority="28">
      <formula>G23=""</formula>
    </cfRule>
  </conditionalFormatting>
  <conditionalFormatting sqref="K23">
    <cfRule type="expression" dxfId="26" priority="27">
      <formula>$K$23=""</formula>
    </cfRule>
  </conditionalFormatting>
  <conditionalFormatting sqref="G22:J22">
    <cfRule type="expression" dxfId="25" priority="26">
      <formula>G22=""</formula>
    </cfRule>
  </conditionalFormatting>
  <conditionalFormatting sqref="V23:Y23">
    <cfRule type="expression" dxfId="24" priority="25">
      <formula>V23=""</formula>
    </cfRule>
  </conditionalFormatting>
  <conditionalFormatting sqref="T32:AB32">
    <cfRule type="expression" dxfId="23" priority="24">
      <formula>$T$32="選択してください"</formula>
    </cfRule>
  </conditionalFormatting>
  <conditionalFormatting sqref="E17">
    <cfRule type="expression" dxfId="22" priority="23">
      <formula>$E$17=""</formula>
    </cfRule>
  </conditionalFormatting>
  <conditionalFormatting sqref="I17:J17">
    <cfRule type="expression" dxfId="21" priority="22">
      <formula>$I$17=""</formula>
    </cfRule>
  </conditionalFormatting>
  <conditionalFormatting sqref="E18">
    <cfRule type="expression" dxfId="20" priority="21">
      <formula>$E$18=""</formula>
    </cfRule>
  </conditionalFormatting>
  <conditionalFormatting sqref="J18">
    <cfRule type="expression" dxfId="19" priority="20">
      <formula>$J$18=""</formula>
    </cfRule>
  </conditionalFormatting>
  <conditionalFormatting sqref="AA18">
    <cfRule type="expression" dxfId="18" priority="19">
      <formula>$AA$18=""</formula>
    </cfRule>
  </conditionalFormatting>
  <conditionalFormatting sqref="I19:N19">
    <cfRule type="expression" dxfId="17" priority="18">
      <formula>$I$19=""</formula>
    </cfRule>
  </conditionalFormatting>
  <conditionalFormatting sqref="R19">
    <cfRule type="expression" dxfId="16" priority="17">
      <formula>$R$19=""</formula>
    </cfRule>
  </conditionalFormatting>
  <conditionalFormatting sqref="J20:M20">
    <cfRule type="expression" dxfId="15" priority="16">
      <formula>$J$20=""</formula>
    </cfRule>
  </conditionalFormatting>
  <conditionalFormatting sqref="O20:Q20">
    <cfRule type="expression" dxfId="14" priority="15">
      <formula>$O$20=""</formula>
    </cfRule>
  </conditionalFormatting>
  <conditionalFormatting sqref="G21:J21">
    <cfRule type="expression" dxfId="13" priority="14">
      <formula>$G$21=""</formula>
    </cfRule>
  </conditionalFormatting>
  <conditionalFormatting sqref="L21:O21">
    <cfRule type="expression" dxfId="12" priority="13">
      <formula>$L$21=""</formula>
    </cfRule>
  </conditionalFormatting>
  <conditionalFormatting sqref="T21:U21">
    <cfRule type="expression" dxfId="11" priority="12">
      <formula>$T$21=""</formula>
    </cfRule>
  </conditionalFormatting>
  <conditionalFormatting sqref="T22:U22">
    <cfRule type="expression" dxfId="10" priority="11">
      <formula>$T$22=""</formula>
    </cfRule>
  </conditionalFormatting>
  <conditionalFormatting sqref="L22:O22">
    <cfRule type="expression" dxfId="9" priority="10">
      <formula>$L$22=""</formula>
    </cfRule>
  </conditionalFormatting>
  <conditionalFormatting sqref="AB28">
    <cfRule type="expression" dxfId="8" priority="7">
      <formula>AB28="選択してください"</formula>
    </cfRule>
  </conditionalFormatting>
  <conditionalFormatting sqref="AB26">
    <cfRule type="expression" dxfId="7" priority="9">
      <formula>AB26="選択してください"</formula>
    </cfRule>
  </conditionalFormatting>
  <conditionalFormatting sqref="AB27">
    <cfRule type="expression" dxfId="6" priority="8">
      <formula>AB27="選択してください"</formula>
    </cfRule>
  </conditionalFormatting>
  <conditionalFormatting sqref="K26:P26">
    <cfRule type="expression" dxfId="5" priority="6">
      <formula>$K$26=""</formula>
    </cfRule>
  </conditionalFormatting>
  <conditionalFormatting sqref="K27:P27">
    <cfRule type="expression" dxfId="4" priority="5">
      <formula>$K$27=""</formula>
    </cfRule>
  </conditionalFormatting>
  <conditionalFormatting sqref="K28:P28">
    <cfRule type="expression" dxfId="3" priority="4">
      <formula>$K$28=""</formula>
    </cfRule>
  </conditionalFormatting>
  <conditionalFormatting sqref="S26:Y26">
    <cfRule type="expression" dxfId="2" priority="3">
      <formula>$S$26=""</formula>
    </cfRule>
  </conditionalFormatting>
  <conditionalFormatting sqref="S27:Y27">
    <cfRule type="expression" dxfId="1" priority="2">
      <formula>$S$27=""</formula>
    </cfRule>
  </conditionalFormatting>
  <conditionalFormatting sqref="S28:Y28">
    <cfRule type="expression" dxfId="0" priority="1">
      <formula>$S$28=""</formula>
    </cfRule>
  </conditionalFormatting>
  <dataValidations count="6">
    <dataValidation type="list" showInputMessage="1" showErrorMessage="1" sqref="D15 J15 Y15:Z15 P15" xr:uid="{FE8C0607-227B-4C88-8747-1F6F71856B51}">
      <formula1>"□,☑"</formula1>
    </dataValidation>
    <dataValidation type="list" allowBlank="1" showInputMessage="1" showErrorMessage="1" sqref="R13:AB13" xr:uid="{937682BA-D3EE-4FC3-81DA-65CECE2503B8}">
      <formula1>"選択してください,対面,オンライン"</formula1>
    </dataValidation>
    <dataValidation type="list" allowBlank="1" showInputMessage="1" showErrorMessage="1" sqref="D26:D28 D33" xr:uid="{D22B4A09-2A5B-4AEE-94C7-07DC2BE52371}">
      <formula1>"選択してください,地域デザイン科,国際,共同教育,工,農,全"</formula1>
    </dataValidation>
    <dataValidation type="list" allowBlank="1" showInputMessage="1" showErrorMessage="1" sqref="T32:AB32" xr:uid="{08EAEFF1-A05E-416E-AA2A-8CDF088FB903}">
      <formula1>"選択してください,可,否（講師の都合つかず）"</formula1>
    </dataValidation>
    <dataValidation type="list" allowBlank="1" showInputMessage="1" showErrorMessage="1" sqref="K33:M33" xr:uid="{A5AAFCEE-F495-4713-8807-BF9EA5D7B954}">
      <formula1>"選択してください,教授,准教授,講師,助教,助手"</formula1>
    </dataValidation>
    <dataValidation type="list" allowBlank="1" showInputMessage="1" showErrorMessage="1" sqref="AB26:AB28" xr:uid="{11359B00-E26F-4411-932E-E35751C16269}">
      <formula1>"選択してください,他でも可,他は不可"</formula1>
    </dataValidation>
  </dataValidations>
  <hyperlinks>
    <hyperlink ref="D9" r:id="rId1" xr:uid="{9444996B-E51D-422C-B05F-E88209995FB1}"/>
  </hyperlinks>
  <pageMargins left="0.23622047244094491" right="0.23622047244094491" top="0.74803149606299213" bottom="0.55118110236220474" header="0.31496062992125984" footer="0.31496062992125984"/>
  <pageSetup paperSize="9" orientation="portrait" r:id="rId2"/>
  <headerFooter>
    <oddHeader>&amp;L別紙様式１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R5～対面形式記入例</vt:lpstr>
      <vt:lpstr>R5～オンライン形式記入例</vt:lpstr>
      <vt:lpstr>'R5～オンライン形式記入例'!Print_Area</vt:lpstr>
      <vt:lpstr>'R5～対面形式記入例'!Print_Area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nyu019pp</dc:creator>
  <cp:lastModifiedBy>nyu019pp</cp:lastModifiedBy>
  <cp:lastPrinted>2022-12-21T02:28:15Z</cp:lastPrinted>
  <dcterms:created xsi:type="dcterms:W3CDTF">2022-05-10T09:09:13Z</dcterms:created>
  <dcterms:modified xsi:type="dcterms:W3CDTF">2023-06-02T07:02:45Z</dcterms:modified>
</cp:coreProperties>
</file>